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46.xml" ContentType="application/vnd.openxmlformats-officedocument.spreadsheetml.worksheet+xml"/>
  <Override PartName="/xl/styles.xml" ContentType="application/vnd.openxmlformats-officedocument.spreadsheetml.styles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412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DIDÁCTICO Y TECN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48">'DIDÁCTICO Y TECN'!$1:$1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53" l="1"/>
  <c r="F174" i="53"/>
  <c r="E245" i="53" l="1"/>
  <c r="F245" i="53" s="1"/>
  <c r="E243" i="53" l="1"/>
  <c r="F243" i="53" s="1"/>
  <c r="E242" i="53"/>
  <c r="F242" i="53" s="1"/>
  <c r="E241" i="53"/>
  <c r="F241" i="53" s="1"/>
  <c r="E240" i="53"/>
  <c r="F240" i="53" s="1"/>
  <c r="E239" i="53"/>
  <c r="F239" i="53" s="1"/>
  <c r="E238" i="53"/>
  <c r="F238" i="53" s="1"/>
  <c r="E237" i="53"/>
  <c r="F237" i="53" s="1"/>
  <c r="E236" i="53"/>
  <c r="F236" i="53" s="1"/>
  <c r="E235" i="53"/>
  <c r="F235" i="53" s="1"/>
  <c r="E234" i="53"/>
  <c r="F234" i="53" s="1"/>
  <c r="E233" i="53"/>
  <c r="F233" i="53" s="1"/>
  <c r="E232" i="53"/>
  <c r="F232" i="53" s="1"/>
  <c r="E231" i="53"/>
  <c r="F231" i="53" s="1"/>
  <c r="E230" i="53"/>
  <c r="F230" i="53" s="1"/>
  <c r="E229" i="53"/>
  <c r="F229" i="53" s="1"/>
  <c r="E228" i="53"/>
  <c r="F228" i="53" s="1"/>
  <c r="E227" i="53"/>
  <c r="F227" i="53" s="1"/>
  <c r="E225" i="53"/>
  <c r="F225" i="53" s="1"/>
  <c r="E224" i="53"/>
  <c r="F224" i="53" s="1"/>
  <c r="E223" i="53"/>
  <c r="F223" i="53" s="1"/>
  <c r="E222" i="53"/>
  <c r="F222" i="53" s="1"/>
  <c r="E221" i="53"/>
  <c r="F221" i="53" s="1"/>
  <c r="E220" i="53"/>
  <c r="F220" i="53" s="1"/>
  <c r="E219" i="53"/>
  <c r="F219" i="53" s="1"/>
  <c r="E218" i="53"/>
  <c r="F218" i="53" s="1"/>
  <c r="E217" i="53"/>
  <c r="F217" i="53" s="1"/>
  <c r="E216" i="53"/>
  <c r="F216" i="53" s="1"/>
  <c r="E215" i="53"/>
  <c r="F215" i="53" s="1"/>
  <c r="E214" i="53"/>
  <c r="F214" i="53" s="1"/>
  <c r="E213" i="53"/>
  <c r="F213" i="53" s="1"/>
  <c r="E212" i="53"/>
  <c r="F212" i="53" s="1"/>
  <c r="E211" i="53"/>
  <c r="F211" i="53" s="1"/>
  <c r="E210" i="53"/>
  <c r="F210" i="53" s="1"/>
  <c r="E209" i="53"/>
  <c r="F209" i="53" s="1"/>
  <c r="E208" i="53"/>
  <c r="F208" i="53" s="1"/>
  <c r="E207" i="53"/>
  <c r="F207" i="53" s="1"/>
  <c r="E206" i="53"/>
  <c r="F206" i="53" s="1"/>
  <c r="E205" i="53"/>
  <c r="F205" i="53" s="1"/>
  <c r="E204" i="53"/>
  <c r="F204" i="53" s="1"/>
  <c r="E203" i="53"/>
  <c r="F203" i="53" s="1"/>
  <c r="E202" i="53"/>
  <c r="F202" i="53" s="1"/>
  <c r="E201" i="53"/>
  <c r="F201" i="53" s="1"/>
  <c r="E200" i="53"/>
  <c r="F200" i="53" s="1"/>
  <c r="E199" i="53"/>
  <c r="F199" i="53" s="1"/>
  <c r="E198" i="53"/>
  <c r="F198" i="53" s="1"/>
  <c r="E197" i="53"/>
  <c r="F197" i="53" s="1"/>
  <c r="E196" i="53"/>
  <c r="F196" i="53" s="1"/>
  <c r="E195" i="53"/>
  <c r="F195" i="53" s="1"/>
  <c r="E194" i="53"/>
  <c r="F194" i="53" s="1"/>
  <c r="E193" i="53"/>
  <c r="F193" i="53" s="1"/>
  <c r="E192" i="53"/>
  <c r="F192" i="53" s="1"/>
  <c r="E191" i="53"/>
  <c r="F191" i="53" s="1"/>
  <c r="E190" i="53"/>
  <c r="F190" i="53" s="1"/>
  <c r="E189" i="53"/>
  <c r="F189" i="53" s="1"/>
  <c r="E188" i="53"/>
  <c r="F188" i="53" s="1"/>
  <c r="E187" i="53"/>
  <c r="F187" i="53" s="1"/>
  <c r="E186" i="53"/>
  <c r="F186" i="53" s="1"/>
  <c r="E185" i="53"/>
  <c r="F185" i="53" s="1"/>
  <c r="E184" i="53"/>
  <c r="F184" i="53" s="1"/>
  <c r="E183" i="53"/>
  <c r="F183" i="53" s="1"/>
  <c r="E182" i="53"/>
  <c r="F182" i="53" s="1"/>
  <c r="E181" i="53"/>
  <c r="F181" i="53" s="1"/>
  <c r="E180" i="53"/>
  <c r="F180" i="53" s="1"/>
  <c r="E179" i="53"/>
  <c r="F179" i="53" s="1"/>
  <c r="E178" i="53"/>
  <c r="F178" i="53" s="1"/>
  <c r="E177" i="53"/>
  <c r="F177" i="53" s="1"/>
  <c r="E176" i="53"/>
  <c r="F176" i="53" s="1"/>
  <c r="E173" i="53"/>
  <c r="F173" i="53" s="1"/>
  <c r="E172" i="53"/>
  <c r="F172" i="53" s="1"/>
  <c r="E171" i="53"/>
  <c r="F171" i="53" s="1"/>
  <c r="E170" i="53"/>
  <c r="F170" i="53" s="1"/>
  <c r="E169" i="53"/>
  <c r="F169" i="53" s="1"/>
  <c r="E168" i="53"/>
  <c r="F168" i="53" s="1"/>
  <c r="E167" i="53"/>
  <c r="F167" i="53" s="1"/>
  <c r="E166" i="53"/>
  <c r="F166" i="53" s="1"/>
  <c r="E165" i="53"/>
  <c r="F165" i="53" s="1"/>
  <c r="E164" i="53"/>
  <c r="F164" i="53" s="1"/>
  <c r="E163" i="53"/>
  <c r="F163" i="53" s="1"/>
  <c r="E162" i="53"/>
  <c r="F162" i="53" s="1"/>
  <c r="E161" i="53"/>
  <c r="F161" i="53" s="1"/>
  <c r="E160" i="53"/>
  <c r="F160" i="53" s="1"/>
  <c r="E159" i="53"/>
  <c r="F159" i="53" s="1"/>
  <c r="E158" i="53"/>
  <c r="F158" i="53" s="1"/>
  <c r="E157" i="53"/>
  <c r="F157" i="53" s="1"/>
  <c r="E156" i="53"/>
  <c r="F156" i="53" s="1"/>
  <c r="E155" i="53"/>
  <c r="F155" i="53" s="1"/>
  <c r="E154" i="53"/>
  <c r="F154" i="53" s="1"/>
  <c r="E153" i="53"/>
  <c r="F153" i="53" s="1"/>
  <c r="E152" i="53"/>
  <c r="F152" i="53" s="1"/>
  <c r="E151" i="53"/>
  <c r="F151" i="53" s="1"/>
  <c r="E150" i="53"/>
  <c r="F150" i="53" s="1"/>
  <c r="E149" i="53"/>
  <c r="F149" i="53" s="1"/>
  <c r="E148" i="53"/>
  <c r="F148" i="53" s="1"/>
  <c r="E147" i="53"/>
  <c r="F147" i="53" s="1"/>
  <c r="E146" i="53"/>
  <c r="F146" i="53" s="1"/>
  <c r="E145" i="53"/>
  <c r="F145" i="53" s="1"/>
  <c r="E144" i="53"/>
  <c r="F144" i="53" s="1"/>
  <c r="E143" i="53"/>
  <c r="F143" i="53" s="1"/>
  <c r="E142" i="53"/>
  <c r="F142" i="53" s="1"/>
  <c r="E141" i="53"/>
  <c r="F141" i="53" s="1"/>
  <c r="E140" i="53"/>
  <c r="F140" i="53" s="1"/>
  <c r="E139" i="53"/>
  <c r="F139" i="53" s="1"/>
  <c r="E138" i="53"/>
  <c r="F138" i="53" s="1"/>
  <c r="E137" i="53"/>
  <c r="F137" i="53" s="1"/>
  <c r="E136" i="53"/>
  <c r="F136" i="53" s="1"/>
  <c r="E135" i="53"/>
  <c r="F135" i="53" s="1"/>
  <c r="E134" i="53"/>
  <c r="F134" i="53" s="1"/>
  <c r="E133" i="53"/>
  <c r="F133" i="53" s="1"/>
  <c r="E132" i="53"/>
  <c r="F132" i="53" s="1"/>
  <c r="E131" i="53"/>
  <c r="F131" i="53" s="1"/>
  <c r="E130" i="53"/>
  <c r="F130" i="53" s="1"/>
  <c r="E129" i="53"/>
  <c r="F129" i="53" s="1"/>
  <c r="E128" i="53"/>
  <c r="F128" i="53" s="1"/>
  <c r="E127" i="53"/>
  <c r="F127" i="53" s="1"/>
  <c r="E126" i="53"/>
  <c r="F126" i="53" s="1"/>
  <c r="E125" i="53"/>
  <c r="F125" i="53" s="1"/>
  <c r="E124" i="53"/>
  <c r="F124" i="53" s="1"/>
  <c r="E123" i="53"/>
  <c r="F123" i="53" s="1"/>
  <c r="E122" i="53"/>
  <c r="F122" i="53" s="1"/>
  <c r="E121" i="53"/>
  <c r="F121" i="53" s="1"/>
  <c r="E120" i="53"/>
  <c r="F120" i="53" s="1"/>
  <c r="E119" i="53"/>
  <c r="F119" i="53" s="1"/>
  <c r="E118" i="53"/>
  <c r="F118" i="53" s="1"/>
  <c r="E117" i="53"/>
  <c r="F117" i="53" s="1"/>
  <c r="E116" i="53"/>
  <c r="F116" i="53" s="1"/>
  <c r="E115" i="53"/>
  <c r="F115" i="53" s="1"/>
  <c r="E114" i="53"/>
  <c r="F114" i="53" s="1"/>
  <c r="E113" i="53"/>
  <c r="F113" i="53" s="1"/>
  <c r="E112" i="53"/>
  <c r="F112" i="53" s="1"/>
  <c r="E111" i="53"/>
  <c r="F111" i="53" s="1"/>
  <c r="E110" i="53"/>
  <c r="F110" i="53" s="1"/>
  <c r="E109" i="53"/>
  <c r="F109" i="53" s="1"/>
  <c r="E108" i="53"/>
  <c r="F108" i="53" s="1"/>
  <c r="E107" i="53"/>
  <c r="F107" i="53" s="1"/>
  <c r="E106" i="53"/>
  <c r="F106" i="53" s="1"/>
  <c r="E105" i="53"/>
  <c r="F105" i="53" s="1"/>
  <c r="E104" i="53"/>
  <c r="F104" i="53" s="1"/>
  <c r="E103" i="53"/>
  <c r="F103" i="53" s="1"/>
  <c r="E102" i="53"/>
  <c r="F102" i="53" s="1"/>
  <c r="E101" i="53"/>
  <c r="F101" i="53" s="1"/>
  <c r="E100" i="53"/>
  <c r="F100" i="53" s="1"/>
  <c r="E99" i="53"/>
  <c r="F99" i="53" s="1"/>
  <c r="E98" i="53"/>
  <c r="F98" i="53" s="1"/>
  <c r="E97" i="53"/>
  <c r="F97" i="53" s="1"/>
  <c r="E96" i="53"/>
  <c r="F96" i="53" s="1"/>
  <c r="E95" i="53"/>
  <c r="F95" i="53" s="1"/>
  <c r="E94" i="53"/>
  <c r="F94" i="53" s="1"/>
  <c r="E93" i="53"/>
  <c r="F93" i="53" s="1"/>
  <c r="E92" i="53"/>
  <c r="F92" i="53" s="1"/>
  <c r="E91" i="53"/>
  <c r="F91" i="53" s="1"/>
  <c r="E90" i="53"/>
  <c r="F90" i="53" s="1"/>
  <c r="E89" i="53"/>
  <c r="F89" i="53" s="1"/>
  <c r="E88" i="53"/>
  <c r="F88" i="53" s="1"/>
  <c r="E87" i="53"/>
  <c r="F87" i="53" s="1"/>
  <c r="E86" i="53"/>
  <c r="F86" i="53" s="1"/>
  <c r="E85" i="53"/>
  <c r="F85" i="53" s="1"/>
  <c r="E84" i="53"/>
  <c r="F84" i="53" s="1"/>
  <c r="E82" i="53"/>
  <c r="F82" i="53" s="1"/>
  <c r="E81" i="53"/>
  <c r="F81" i="53" s="1"/>
  <c r="E80" i="53"/>
  <c r="F80" i="53" s="1"/>
  <c r="E79" i="53"/>
  <c r="F79" i="53" s="1"/>
  <c r="E78" i="53"/>
  <c r="F78" i="53" s="1"/>
  <c r="E77" i="53"/>
  <c r="F77" i="53" s="1"/>
  <c r="E76" i="53"/>
  <c r="F76" i="53" s="1"/>
  <c r="E75" i="53"/>
  <c r="F75" i="53" s="1"/>
  <c r="E74" i="53"/>
  <c r="F74" i="53" s="1"/>
  <c r="E73" i="53"/>
  <c r="F73" i="53" s="1"/>
  <c r="E72" i="53"/>
  <c r="F72" i="53" s="1"/>
  <c r="E71" i="53"/>
  <c r="F71" i="53" s="1"/>
  <c r="E70" i="53"/>
  <c r="F70" i="53" s="1"/>
  <c r="E69" i="53"/>
  <c r="F69" i="53" s="1"/>
  <c r="E68" i="53"/>
  <c r="F68" i="53" s="1"/>
  <c r="E67" i="53"/>
  <c r="F67" i="53" s="1"/>
  <c r="E66" i="53"/>
  <c r="F66" i="53" s="1"/>
  <c r="E65" i="53"/>
  <c r="F65" i="53" s="1"/>
  <c r="E64" i="53"/>
  <c r="F64" i="53" s="1"/>
  <c r="E63" i="53"/>
  <c r="F63" i="53" s="1"/>
  <c r="E62" i="53"/>
  <c r="F62" i="53" s="1"/>
  <c r="E61" i="53"/>
  <c r="F61" i="53" s="1"/>
  <c r="E60" i="53"/>
  <c r="F60" i="53" s="1"/>
  <c r="E59" i="53"/>
  <c r="F59" i="53" s="1"/>
  <c r="E58" i="53"/>
  <c r="F58" i="53" s="1"/>
  <c r="E57" i="53"/>
  <c r="F57" i="53" s="1"/>
  <c r="E56" i="53"/>
  <c r="F56" i="53" s="1"/>
  <c r="E55" i="53"/>
  <c r="F55" i="53" s="1"/>
  <c r="E54" i="53"/>
  <c r="F54" i="53" s="1"/>
  <c r="E53" i="53"/>
  <c r="F53" i="53" s="1"/>
  <c r="E52" i="53"/>
  <c r="F52" i="53" s="1"/>
  <c r="E51" i="53"/>
  <c r="F51" i="53" s="1"/>
  <c r="E50" i="53"/>
  <c r="F50" i="53" s="1"/>
  <c r="E49" i="53"/>
  <c r="F49" i="53" s="1"/>
  <c r="E48" i="53"/>
  <c r="F48" i="53" s="1"/>
  <c r="E47" i="53"/>
  <c r="F47" i="53" s="1"/>
  <c r="E46" i="53"/>
  <c r="F46" i="53" s="1"/>
  <c r="E45" i="53"/>
  <c r="F45" i="53" s="1"/>
  <c r="E44" i="53"/>
  <c r="F44" i="53" s="1"/>
  <c r="E43" i="53"/>
  <c r="F43" i="53" s="1"/>
  <c r="E42" i="53"/>
  <c r="F42" i="53" s="1"/>
  <c r="E41" i="53"/>
  <c r="F41" i="53" s="1"/>
  <c r="E40" i="53"/>
  <c r="F40" i="53" s="1"/>
  <c r="E39" i="53"/>
  <c r="F39" i="53" s="1"/>
  <c r="E38" i="53"/>
  <c r="F38" i="53" s="1"/>
  <c r="E37" i="53"/>
  <c r="F37" i="53" s="1"/>
  <c r="E36" i="53"/>
  <c r="F36" i="53" s="1"/>
  <c r="E35" i="53"/>
  <c r="F35" i="53" s="1"/>
  <c r="E34" i="53"/>
  <c r="F34" i="53" s="1"/>
  <c r="E33" i="53"/>
  <c r="F33" i="53" s="1"/>
  <c r="E32" i="53"/>
  <c r="F32" i="53" s="1"/>
  <c r="E31" i="53"/>
  <c r="F31" i="53" s="1"/>
  <c r="E30" i="53"/>
  <c r="F30" i="53" s="1"/>
  <c r="E29" i="53"/>
  <c r="F29" i="53" s="1"/>
  <c r="E28" i="53"/>
  <c r="F28" i="53" s="1"/>
  <c r="E27" i="53"/>
  <c r="F27" i="53" s="1"/>
  <c r="E26" i="53"/>
  <c r="F26" i="53" s="1"/>
  <c r="E25" i="53"/>
  <c r="F25" i="53" s="1"/>
  <c r="E24" i="53"/>
  <c r="F24" i="53" s="1"/>
  <c r="E23" i="53"/>
  <c r="F23" i="53" s="1"/>
  <c r="E22" i="53"/>
  <c r="F22" i="53" s="1"/>
  <c r="E21" i="53"/>
  <c r="F21" i="53" s="1"/>
  <c r="E20" i="53"/>
  <c r="F20" i="53" s="1"/>
  <c r="E19" i="53"/>
  <c r="F19" i="53" s="1"/>
  <c r="E18" i="53"/>
  <c r="F18" i="53" s="1"/>
  <c r="E17" i="53"/>
  <c r="F17" i="53" s="1"/>
  <c r="E16" i="53"/>
  <c r="F16" i="53" s="1"/>
  <c r="E15" i="53"/>
  <c r="F15" i="53" s="1"/>
  <c r="E14" i="53"/>
  <c r="F14" i="53" s="1"/>
  <c r="E13" i="53"/>
  <c r="F13" i="53" s="1"/>
  <c r="E12" i="53"/>
  <c r="F12" i="53" s="1"/>
  <c r="E11" i="53"/>
  <c r="F11" i="53" s="1"/>
  <c r="E10" i="53"/>
  <c r="F10" i="53" s="1"/>
  <c r="E9" i="53"/>
  <c r="F9" i="53" s="1"/>
  <c r="E8" i="53"/>
  <c r="F8" i="53" s="1"/>
  <c r="E7" i="53"/>
  <c r="F7" i="53" s="1"/>
  <c r="E6" i="53"/>
  <c r="F6" i="53" s="1"/>
  <c r="E5" i="53"/>
  <c r="F5" i="53" s="1"/>
  <c r="E4" i="53"/>
  <c r="F4" i="53" s="1"/>
  <c r="E3" i="53"/>
  <c r="F3" i="53" s="1"/>
  <c r="E2" i="53"/>
  <c r="F2" i="53" s="1"/>
  <c r="F246" i="53" l="1"/>
  <c r="I249" i="52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I248" i="49"/>
  <c r="J248" i="49" s="1"/>
  <c r="J247" i="49"/>
  <c r="I247" i="49"/>
  <c r="I246" i="49"/>
  <c r="J246" i="49" s="1"/>
  <c r="J245" i="49"/>
  <c r="I245" i="49"/>
  <c r="I244" i="49"/>
  <c r="J244" i="49" s="1"/>
  <c r="J243" i="49"/>
  <c r="I243" i="49"/>
  <c r="I242" i="49"/>
  <c r="J242" i="49" s="1"/>
  <c r="J241" i="49"/>
  <c r="I241" i="49"/>
  <c r="I240" i="49"/>
  <c r="J240" i="49" s="1"/>
  <c r="J239" i="49"/>
  <c r="I239" i="49"/>
  <c r="I238" i="49"/>
  <c r="J238" i="49" s="1"/>
  <c r="J237" i="49"/>
  <c r="I237" i="49"/>
  <c r="I236" i="49"/>
  <c r="J236" i="49" s="1"/>
  <c r="J235" i="49"/>
  <c r="I235" i="49"/>
  <c r="I234" i="49"/>
  <c r="J234" i="49" s="1"/>
  <c r="J233" i="49"/>
  <c r="I233" i="49"/>
  <c r="I231" i="49"/>
  <c r="J231" i="49" s="1"/>
  <c r="J230" i="49"/>
  <c r="I230" i="49"/>
  <c r="I229" i="49"/>
  <c r="J229" i="49" s="1"/>
  <c r="J228" i="49"/>
  <c r="I228" i="49"/>
  <c r="I227" i="49"/>
  <c r="J227" i="49" s="1"/>
  <c r="J226" i="49"/>
  <c r="I226" i="49"/>
  <c r="I225" i="49"/>
  <c r="J225" i="49" s="1"/>
  <c r="J224" i="49"/>
  <c r="I224" i="49"/>
  <c r="I223" i="49"/>
  <c r="J223" i="49" s="1"/>
  <c r="J222" i="49"/>
  <c r="I222" i="49"/>
  <c r="I221" i="49"/>
  <c r="J221" i="49" s="1"/>
  <c r="J220" i="49"/>
  <c r="I220" i="49"/>
  <c r="I219" i="49"/>
  <c r="J219" i="49" s="1"/>
  <c r="J218" i="49"/>
  <c r="I218" i="49"/>
  <c r="I217" i="49"/>
  <c r="J217" i="49" s="1"/>
  <c r="J216" i="49"/>
  <c r="I216" i="49"/>
  <c r="I215" i="49"/>
  <c r="J215" i="49" s="1"/>
  <c r="J214" i="49"/>
  <c r="I214" i="49"/>
  <c r="I213" i="49"/>
  <c r="J213" i="49" s="1"/>
  <c r="J212" i="49"/>
  <c r="I212" i="49"/>
  <c r="I211" i="49"/>
  <c r="J211" i="49" s="1"/>
  <c r="J210" i="49"/>
  <c r="I210" i="49"/>
  <c r="I209" i="49"/>
  <c r="J209" i="49" s="1"/>
  <c r="J208" i="49"/>
  <c r="I208" i="49"/>
  <c r="I207" i="49"/>
  <c r="J207" i="49" s="1"/>
  <c r="J206" i="49"/>
  <c r="I206" i="49"/>
  <c r="I205" i="49"/>
  <c r="J205" i="49" s="1"/>
  <c r="J204" i="49"/>
  <c r="I204" i="49"/>
  <c r="I203" i="49"/>
  <c r="J203" i="49" s="1"/>
  <c r="J202" i="49"/>
  <c r="I202" i="49"/>
  <c r="I201" i="49"/>
  <c r="J201" i="49" s="1"/>
  <c r="J200" i="49"/>
  <c r="I200" i="49"/>
  <c r="I199" i="49"/>
  <c r="J199" i="49" s="1"/>
  <c r="J198" i="49"/>
  <c r="I198" i="49"/>
  <c r="I197" i="49"/>
  <c r="J197" i="49" s="1"/>
  <c r="J196" i="49"/>
  <c r="I196" i="49"/>
  <c r="I195" i="49"/>
  <c r="J195" i="49" s="1"/>
  <c r="J194" i="49"/>
  <c r="I194" i="49"/>
  <c r="I193" i="49"/>
  <c r="J193" i="49" s="1"/>
  <c r="J192" i="49"/>
  <c r="I192" i="49"/>
  <c r="I191" i="49"/>
  <c r="J191" i="49" s="1"/>
  <c r="J190" i="49"/>
  <c r="I190" i="49"/>
  <c r="I189" i="49"/>
  <c r="J189" i="49" s="1"/>
  <c r="J188" i="49"/>
  <c r="I188" i="49"/>
  <c r="I187" i="49"/>
  <c r="J187" i="49" s="1"/>
  <c r="J186" i="49"/>
  <c r="I186" i="49"/>
  <c r="I185" i="49"/>
  <c r="J185" i="49" s="1"/>
  <c r="J184" i="49"/>
  <c r="I184" i="49"/>
  <c r="I183" i="49"/>
  <c r="J183" i="49" s="1"/>
  <c r="J182" i="49"/>
  <c r="I182" i="49"/>
  <c r="I179" i="49"/>
  <c r="J179" i="49" s="1"/>
  <c r="J178" i="49"/>
  <c r="I178" i="49"/>
  <c r="I177" i="49"/>
  <c r="J177" i="49" s="1"/>
  <c r="J176" i="49"/>
  <c r="I176" i="49"/>
  <c r="I175" i="49"/>
  <c r="J175" i="49" s="1"/>
  <c r="J174" i="49"/>
  <c r="I174" i="49"/>
  <c r="I173" i="49"/>
  <c r="J173" i="49" s="1"/>
  <c r="J172" i="49"/>
  <c r="I172" i="49"/>
  <c r="I171" i="49"/>
  <c r="J171" i="49" s="1"/>
  <c r="J170" i="49"/>
  <c r="I170" i="49"/>
  <c r="I169" i="49"/>
  <c r="J169" i="49" s="1"/>
  <c r="J168" i="49"/>
  <c r="I168" i="49"/>
  <c r="I167" i="49"/>
  <c r="J167" i="49" s="1"/>
  <c r="J166" i="49"/>
  <c r="I166" i="49"/>
  <c r="I165" i="49"/>
  <c r="J165" i="49" s="1"/>
  <c r="J164" i="49"/>
  <c r="I164" i="49"/>
  <c r="I163" i="49"/>
  <c r="J163" i="49" s="1"/>
  <c r="J162" i="49"/>
  <c r="I162" i="49"/>
  <c r="I161" i="49"/>
  <c r="J161" i="49" s="1"/>
  <c r="J160" i="49"/>
  <c r="I160" i="49"/>
  <c r="I159" i="49"/>
  <c r="J159" i="49" s="1"/>
  <c r="J158" i="49"/>
  <c r="I158" i="49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I161" i="48"/>
  <c r="J161" i="48" s="1"/>
  <c r="I160" i="48"/>
  <c r="J160" i="48" s="1"/>
  <c r="J159" i="48"/>
  <c r="I159" i="48"/>
  <c r="I158" i="48"/>
  <c r="J158" i="48" s="1"/>
  <c r="J157" i="48"/>
  <c r="I157" i="48"/>
  <c r="I156" i="48"/>
  <c r="J156" i="48" s="1"/>
  <c r="J155" i="48"/>
  <c r="I155" i="48"/>
  <c r="I154" i="48"/>
  <c r="J154" i="48" s="1"/>
  <c r="J153" i="48"/>
  <c r="I153" i="48"/>
  <c r="I152" i="48"/>
  <c r="J152" i="48" s="1"/>
  <c r="J151" i="48"/>
  <c r="I151" i="48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I159" i="46"/>
  <c r="J159" i="46" s="1"/>
  <c r="I158" i="46"/>
  <c r="J158" i="46" s="1"/>
  <c r="I157" i="46"/>
  <c r="J157" i="46" s="1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I70" i="46"/>
  <c r="J70" i="46" s="1"/>
  <c r="J69" i="46"/>
  <c r="I69" i="46"/>
  <c r="I68" i="46"/>
  <c r="J68" i="46" s="1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I216" i="39"/>
  <c r="H216" i="39"/>
  <c r="H215" i="39"/>
  <c r="I215" i="39" s="1"/>
  <c r="I214" i="39"/>
  <c r="H214" i="39"/>
  <c r="H213" i="39"/>
  <c r="I213" i="39" s="1"/>
  <c r="I212" i="39"/>
  <c r="H212" i="39"/>
  <c r="H211" i="39"/>
  <c r="I211" i="39" s="1"/>
  <c r="I210" i="39"/>
  <c r="H210" i="39"/>
  <c r="H209" i="39"/>
  <c r="I209" i="39" s="1"/>
  <c r="I208" i="39"/>
  <c r="H208" i="39"/>
  <c r="H207" i="39"/>
  <c r="I207" i="39" s="1"/>
  <c r="I206" i="39"/>
  <c r="H206" i="39"/>
  <c r="H205" i="39"/>
  <c r="I205" i="39" s="1"/>
  <c r="I204" i="39"/>
  <c r="H204" i="39"/>
  <c r="H203" i="39"/>
  <c r="I203" i="39" s="1"/>
  <c r="I202" i="39"/>
  <c r="H202" i="39"/>
  <c r="H201" i="39"/>
  <c r="I201" i="39" s="1"/>
  <c r="I200" i="39"/>
  <c r="H200" i="39"/>
  <c r="H199" i="39"/>
  <c r="I199" i="39" s="1"/>
  <c r="I198" i="39"/>
  <c r="H198" i="39"/>
  <c r="H197" i="39"/>
  <c r="I197" i="39" s="1"/>
  <c r="I196" i="39"/>
  <c r="H196" i="39"/>
  <c r="H195" i="39"/>
  <c r="I195" i="39" s="1"/>
  <c r="I194" i="39"/>
  <c r="H194" i="39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I98" i="33"/>
  <c r="H98" i="33"/>
  <c r="I97" i="33"/>
  <c r="H97" i="33"/>
  <c r="I96" i="33"/>
  <c r="H96" i="33"/>
  <c r="I95" i="33"/>
  <c r="H95" i="33"/>
  <c r="I94" i="33"/>
  <c r="H94" i="33"/>
  <c r="I93" i="33"/>
  <c r="H93" i="33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I98" i="31"/>
  <c r="H98" i="3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I170" i="27"/>
  <c r="H170" i="27"/>
  <c r="H169" i="27"/>
  <c r="I169" i="27" s="1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H55" i="27"/>
  <c r="I55" i="27" s="1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I211" i="26"/>
  <c r="H211" i="26"/>
  <c r="H210" i="26"/>
  <c r="I210" i="26" s="1"/>
  <c r="I209" i="26"/>
  <c r="H209" i="26"/>
  <c r="H208" i="26"/>
  <c r="I208" i="26" s="1"/>
  <c r="I207" i="26"/>
  <c r="H207" i="26"/>
  <c r="H206" i="26"/>
  <c r="I206" i="26" s="1"/>
  <c r="I205" i="26"/>
  <c r="H205" i="26"/>
  <c r="H204" i="26"/>
  <c r="I204" i="26" s="1"/>
  <c r="I203" i="26"/>
  <c r="H203" i="26"/>
  <c r="H202" i="26"/>
  <c r="I202" i="26" s="1"/>
  <c r="I201" i="26"/>
  <c r="H201" i="26"/>
  <c r="H200" i="26"/>
  <c r="I200" i="26" s="1"/>
  <c r="I199" i="26"/>
  <c r="H199" i="26"/>
  <c r="H198" i="26"/>
  <c r="I198" i="26" s="1"/>
  <c r="I197" i="26"/>
  <c r="H197" i="26"/>
  <c r="H196" i="26"/>
  <c r="I196" i="26" s="1"/>
  <c r="I195" i="26"/>
  <c r="H195" i="26"/>
  <c r="H194" i="26"/>
  <c r="I194" i="26" s="1"/>
  <c r="I193" i="26"/>
  <c r="H193" i="26"/>
  <c r="H192" i="26"/>
  <c r="I192" i="26" s="1"/>
  <c r="I191" i="26"/>
  <c r="H191" i="26"/>
  <c r="H190" i="26"/>
  <c r="I190" i="26" s="1"/>
  <c r="I189" i="26"/>
  <c r="H189" i="26"/>
  <c r="H188" i="26"/>
  <c r="I188" i="26" s="1"/>
  <c r="I187" i="26"/>
  <c r="H187" i="26"/>
  <c r="H186" i="26"/>
  <c r="I186" i="26" s="1"/>
  <c r="I185" i="26"/>
  <c r="H185" i="26"/>
  <c r="H184" i="26"/>
  <c r="I184" i="26" s="1"/>
  <c r="I183" i="26"/>
  <c r="H183" i="26"/>
  <c r="H182" i="26"/>
  <c r="I182" i="26" s="1"/>
  <c r="I181" i="26"/>
  <c r="H181" i="26"/>
  <c r="H180" i="26"/>
  <c r="I180" i="26" s="1"/>
  <c r="I179" i="26"/>
  <c r="H179" i="26"/>
  <c r="H178" i="26"/>
  <c r="I178" i="26" s="1"/>
  <c r="I177" i="26"/>
  <c r="H177" i="26"/>
  <c r="H176" i="26"/>
  <c r="I176" i="26" s="1"/>
  <c r="I175" i="26"/>
  <c r="H175" i="26"/>
  <c r="H174" i="26"/>
  <c r="I174" i="26" s="1"/>
  <c r="I173" i="26"/>
  <c r="H173" i="26"/>
  <c r="H172" i="26"/>
  <c r="I172" i="26" s="1"/>
  <c r="I171" i="26"/>
  <c r="H171" i="26"/>
  <c r="H170" i="26"/>
  <c r="I170" i="26" s="1"/>
  <c r="I169" i="26"/>
  <c r="H169" i="26"/>
  <c r="H168" i="26"/>
  <c r="I168" i="26" s="1"/>
  <c r="I167" i="26"/>
  <c r="H167" i="26"/>
  <c r="H166" i="26"/>
  <c r="I166" i="26" s="1"/>
  <c r="I165" i="26"/>
  <c r="H165" i="26"/>
  <c r="H164" i="26"/>
  <c r="I164" i="26" s="1"/>
  <c r="I163" i="26"/>
  <c r="H163" i="26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H100" i="26"/>
  <c r="I100" i="26" s="1"/>
  <c r="I99" i="26"/>
  <c r="H99" i="26"/>
  <c r="H98" i="26"/>
  <c r="I98" i="26" s="1"/>
  <c r="I97" i="26"/>
  <c r="H97" i="26"/>
  <c r="H96" i="26"/>
  <c r="I96" i="26" s="1"/>
  <c r="I95" i="26"/>
  <c r="H95" i="26"/>
  <c r="H94" i="26"/>
  <c r="I94" i="26" s="1"/>
  <c r="I93" i="26"/>
  <c r="H93" i="26"/>
  <c r="H92" i="26"/>
  <c r="I92" i="26" s="1"/>
  <c r="I91" i="26"/>
  <c r="H91" i="26"/>
  <c r="H90" i="26"/>
  <c r="I90" i="26" s="1"/>
  <c r="H89" i="26"/>
  <c r="I89" i="26" s="1"/>
  <c r="H88" i="26"/>
  <c r="I88" i="26" s="1"/>
  <c r="H87" i="26"/>
  <c r="I87" i="26" s="1"/>
  <c r="H86" i="26"/>
  <c r="I86" i="26" s="1"/>
  <c r="H85" i="26"/>
  <c r="I85" i="26" s="1"/>
  <c r="H84" i="26"/>
  <c r="I84" i="26" s="1"/>
  <c r="H83" i="26"/>
  <c r="I83" i="26" s="1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H210" i="24"/>
  <c r="I210" i="24" s="1"/>
  <c r="I209" i="24"/>
  <c r="H209" i="24"/>
  <c r="H208" i="24"/>
  <c r="I208" i="24" s="1"/>
  <c r="I207" i="24"/>
  <c r="H207" i="24"/>
  <c r="I206" i="24"/>
  <c r="H206" i="24"/>
  <c r="I205" i="24"/>
  <c r="H205" i="24"/>
  <c r="I204" i="24"/>
  <c r="H204" i="24"/>
  <c r="I203" i="24"/>
  <c r="H203" i="24"/>
  <c r="I202" i="24"/>
  <c r="H202" i="24"/>
  <c r="I201" i="24"/>
  <c r="H201" i="24"/>
  <c r="I200" i="24"/>
  <c r="H200" i="24"/>
  <c r="I199" i="24"/>
  <c r="H199" i="24"/>
  <c r="I198" i="24"/>
  <c r="H198" i="24"/>
  <c r="I197" i="24"/>
  <c r="H197" i="24"/>
  <c r="H196" i="24"/>
  <c r="I196" i="24" s="1"/>
  <c r="I195" i="24"/>
  <c r="H195" i="24"/>
  <c r="H194" i="24"/>
  <c r="I194" i="24" s="1"/>
  <c r="I193" i="24"/>
  <c r="H193" i="24"/>
  <c r="H192" i="24"/>
  <c r="I192" i="24" s="1"/>
  <c r="I191" i="24"/>
  <c r="H191" i="24"/>
  <c r="H190" i="24"/>
  <c r="I190" i="24" s="1"/>
  <c r="I189" i="24"/>
  <c r="H189" i="24"/>
  <c r="H188" i="24"/>
  <c r="I188" i="24" s="1"/>
  <c r="I187" i="24"/>
  <c r="H187" i="24"/>
  <c r="H186" i="24"/>
  <c r="I186" i="24" s="1"/>
  <c r="I185" i="24"/>
  <c r="H185" i="24"/>
  <c r="H184" i="24"/>
  <c r="I184" i="24" s="1"/>
  <c r="I183" i="24"/>
  <c r="H183" i="24"/>
  <c r="H182" i="24"/>
  <c r="I182" i="24" s="1"/>
  <c r="I181" i="24"/>
  <c r="H181" i="24"/>
  <c r="H180" i="24"/>
  <c r="I180" i="24" s="1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I91" i="24"/>
  <c r="H91" i="24"/>
  <c r="H90" i="24"/>
  <c r="I90" i="24" s="1"/>
  <c r="I89" i="24"/>
  <c r="H89" i="24"/>
  <c r="H88" i="24"/>
  <c r="I88" i="24" s="1"/>
  <c r="I87" i="24"/>
  <c r="H87" i="24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I85" i="23"/>
  <c r="J85" i="23" s="1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I99" i="19"/>
  <c r="H99" i="19"/>
  <c r="I98" i="19"/>
  <c r="H98" i="19"/>
  <c r="I97" i="19"/>
  <c r="H97" i="19"/>
  <c r="I96" i="19"/>
  <c r="H96" i="19"/>
  <c r="I95" i="19"/>
  <c r="H95" i="19"/>
  <c r="I94" i="19"/>
  <c r="H94" i="19"/>
  <c r="H93" i="19"/>
  <c r="I93" i="19" s="1"/>
  <c r="I92" i="19"/>
  <c r="H92" i="19"/>
  <c r="I91" i="19"/>
  <c r="H91" i="19"/>
  <c r="I90" i="19"/>
  <c r="H90" i="19"/>
  <c r="H89" i="19"/>
  <c r="I89" i="19" s="1"/>
  <c r="I88" i="19"/>
  <c r="H88" i="19"/>
  <c r="H87" i="19"/>
  <c r="I87" i="19" s="1"/>
  <c r="I86" i="19"/>
  <c r="H86" i="19"/>
  <c r="H85" i="19"/>
  <c r="I85" i="19" s="1"/>
  <c r="I84" i="19"/>
  <c r="H84" i="19"/>
  <c r="I83" i="19"/>
  <c r="H83" i="19"/>
  <c r="I82" i="19"/>
  <c r="H82" i="19"/>
  <c r="H81" i="19"/>
  <c r="I81" i="19" s="1"/>
  <c r="I80" i="19"/>
  <c r="H80" i="19"/>
  <c r="H79" i="19"/>
  <c r="I79" i="19" s="1"/>
  <c r="I78" i="19"/>
  <c r="H78" i="19"/>
  <c r="H77" i="19"/>
  <c r="I77" i="19" s="1"/>
  <c r="I76" i="19"/>
  <c r="H76" i="19"/>
  <c r="H74" i="19"/>
  <c r="I74" i="19" s="1"/>
  <c r="I73" i="19"/>
  <c r="H73" i="19"/>
  <c r="H72" i="19"/>
  <c r="I72" i="19" s="1"/>
  <c r="I71" i="19"/>
  <c r="H71" i="19"/>
  <c r="I70" i="19"/>
  <c r="H70" i="19"/>
  <c r="I69" i="19"/>
  <c r="H69" i="19"/>
  <c r="I68" i="19"/>
  <c r="H68" i="19"/>
  <c r="I67" i="19"/>
  <c r="H67" i="19"/>
  <c r="H66" i="19"/>
  <c r="I66" i="19" s="1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s="1"/>
  <c r="I185" i="15" l="1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I98" i="15"/>
  <c r="H98" i="15"/>
  <c r="I97" i="15"/>
  <c r="H97" i="15"/>
  <c r="I96" i="15"/>
  <c r="H96" i="15"/>
  <c r="I95" i="15"/>
  <c r="H95" i="15"/>
  <c r="I94" i="15"/>
  <c r="H94" i="15"/>
  <c r="I93" i="15"/>
  <c r="H93" i="15"/>
  <c r="I92" i="15"/>
  <c r="H92" i="15"/>
  <c r="I91" i="15"/>
  <c r="H91" i="15"/>
  <c r="I90" i="15"/>
  <c r="H90" i="15"/>
  <c r="I89" i="15"/>
  <c r="H89" i="15"/>
  <c r="I88" i="15"/>
  <c r="H88" i="15"/>
  <c r="I87" i="15"/>
  <c r="H87" i="15"/>
  <c r="I86" i="15"/>
  <c r="H86" i="15"/>
  <c r="I85" i="15"/>
  <c r="H85" i="15"/>
  <c r="I84" i="15"/>
  <c r="H84" i="15"/>
  <c r="I83" i="15"/>
  <c r="H83" i="15"/>
  <c r="I82" i="15"/>
  <c r="H82" i="15"/>
  <c r="I81" i="15"/>
  <c r="H81" i="15"/>
  <c r="I80" i="15"/>
  <c r="H80" i="15"/>
  <c r="I79" i="15"/>
  <c r="H79" i="15"/>
  <c r="I78" i="15"/>
  <c r="H78" i="15"/>
  <c r="H77" i="15"/>
  <c r="I77" i="15" s="1"/>
  <c r="I76" i="15"/>
  <c r="H76" i="15"/>
  <c r="H75" i="15"/>
  <c r="I75" i="15" s="1"/>
  <c r="I74" i="15"/>
  <c r="H74" i="15"/>
  <c r="H73" i="15"/>
  <c r="I73" i="15" s="1"/>
  <c r="I72" i="15"/>
  <c r="H72" i="15"/>
  <c r="H71" i="15"/>
  <c r="I71" i="15" s="1"/>
  <c r="I70" i="15"/>
  <c r="H70" i="15"/>
  <c r="I69" i="15"/>
  <c r="H69" i="15"/>
  <c r="I68" i="15"/>
  <c r="H68" i="15"/>
  <c r="I67" i="15"/>
  <c r="H67" i="15"/>
  <c r="I66" i="15"/>
  <c r="H66" i="15"/>
  <c r="I65" i="15"/>
  <c r="H65" i="15"/>
  <c r="I64" i="15"/>
  <c r="H64" i="15"/>
  <c r="I63" i="15"/>
  <c r="H63" i="15"/>
  <c r="H62" i="15"/>
  <c r="I62" i="15" s="1"/>
  <c r="H61" i="15"/>
  <c r="I61" i="15" s="1"/>
  <c r="H60" i="15"/>
  <c r="I60" i="15" s="1"/>
  <c r="H59" i="15"/>
  <c r="I59" i="15" s="1"/>
  <c r="H58" i="15"/>
  <c r="I58" i="15" s="1"/>
  <c r="H57" i="15"/>
  <c r="I57" i="15" s="1"/>
  <c r="H56" i="15"/>
  <c r="I56" i="15" s="1"/>
  <c r="H55" i="15"/>
  <c r="I55" i="15" s="1"/>
  <c r="H54" i="15"/>
  <c r="I54" i="15" s="1"/>
  <c r="H53" i="15"/>
  <c r="I53" i="15" s="1"/>
  <c r="I52" i="15"/>
  <c r="I51" i="15"/>
  <c r="I50" i="15"/>
  <c r="I49" i="15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I186" i="15" l="1"/>
  <c r="I185" i="14"/>
  <c r="H184" i="14"/>
  <c r="I184" i="14" s="1"/>
  <c r="I183" i="14"/>
  <c r="H183" i="14"/>
  <c r="H182" i="14"/>
  <c r="I182" i="14" s="1"/>
  <c r="I181" i="14"/>
  <c r="H181" i="14"/>
  <c r="H180" i="14"/>
  <c r="I180" i="14" s="1"/>
  <c r="I179" i="14"/>
  <c r="H179" i="14"/>
  <c r="H178" i="14"/>
  <c r="I178" i="14" s="1"/>
  <c r="I177" i="14"/>
  <c r="H177" i="14"/>
  <c r="H176" i="14"/>
  <c r="I176" i="14" s="1"/>
  <c r="I175" i="14"/>
  <c r="H175" i="14"/>
  <c r="H174" i="14"/>
  <c r="I174" i="14" s="1"/>
  <c r="I173" i="14"/>
  <c r="H173" i="14"/>
  <c r="H172" i="14"/>
  <c r="I172" i="14" s="1"/>
  <c r="I171" i="14"/>
  <c r="H171" i="14"/>
  <c r="H170" i="14"/>
  <c r="I170" i="14" s="1"/>
  <c r="I169" i="14"/>
  <c r="H169" i="14"/>
  <c r="H168" i="14"/>
  <c r="I168" i="14" s="1"/>
  <c r="I167" i="14"/>
  <c r="H167" i="14"/>
  <c r="I166" i="14"/>
  <c r="H166" i="14"/>
  <c r="I165" i="14"/>
  <c r="H165" i="14"/>
  <c r="I164" i="14"/>
  <c r="H164" i="14"/>
  <c r="I163" i="14"/>
  <c r="H163" i="14"/>
  <c r="I162" i="14"/>
  <c r="H162" i="14"/>
  <c r="I161" i="14"/>
  <c r="H161" i="14"/>
  <c r="I160" i="14"/>
  <c r="H160" i="14"/>
  <c r="I159" i="14"/>
  <c r="H159" i="14"/>
  <c r="I158" i="14"/>
  <c r="H158" i="14"/>
  <c r="I157" i="14"/>
  <c r="H157" i="14"/>
  <c r="I156" i="14"/>
  <c r="H156" i="14"/>
  <c r="I155" i="14"/>
  <c r="H155" i="14"/>
  <c r="I154" i="14"/>
  <c r="H154" i="14"/>
  <c r="I153" i="14"/>
  <c r="H153" i="14"/>
  <c r="I152" i="14"/>
  <c r="H152" i="14"/>
  <c r="I151" i="14"/>
  <c r="H151" i="14"/>
  <c r="I150" i="14"/>
  <c r="H150" i="14"/>
  <c r="I149" i="14"/>
  <c r="H149" i="14"/>
  <c r="I148" i="14"/>
  <c r="H148" i="14"/>
  <c r="I147" i="14"/>
  <c r="H147" i="14"/>
  <c r="I146" i="14"/>
  <c r="H146" i="14"/>
  <c r="I145" i="14"/>
  <c r="H145" i="14"/>
  <c r="I144" i="14"/>
  <c r="H144" i="14"/>
  <c r="I143" i="14"/>
  <c r="H143" i="14"/>
  <c r="I142" i="14"/>
  <c r="H142" i="14"/>
  <c r="I141" i="14"/>
  <c r="H141" i="14"/>
  <c r="I140" i="14"/>
  <c r="H140" i="14"/>
  <c r="I139" i="14"/>
  <c r="H139" i="14"/>
  <c r="I138" i="14"/>
  <c r="H138" i="14"/>
  <c r="I137" i="14"/>
  <c r="H137" i="14"/>
  <c r="I136" i="14"/>
  <c r="H136" i="14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G181" i="6"/>
  <c r="H181" i="6" s="1"/>
  <c r="H180" i="6"/>
  <c r="G180" i="6"/>
  <c r="G179" i="6"/>
  <c r="H179" i="6" s="1"/>
  <c r="H178" i="6"/>
  <c r="G178" i="6"/>
  <c r="G177" i="6"/>
  <c r="H177" i="6" s="1"/>
  <c r="H176" i="6"/>
  <c r="G176" i="6"/>
  <c r="G175" i="6"/>
  <c r="H175" i="6" s="1"/>
  <c r="H174" i="6"/>
  <c r="G174" i="6"/>
  <c r="G173" i="6"/>
  <c r="H173" i="6" s="1"/>
  <c r="H172" i="6"/>
  <c r="G172" i="6"/>
  <c r="G171" i="6"/>
  <c r="H171" i="6" s="1"/>
  <c r="H170" i="6"/>
  <c r="G170" i="6"/>
  <c r="G169" i="6"/>
  <c r="H169" i="6" s="1"/>
  <c r="H168" i="6"/>
  <c r="G168" i="6"/>
  <c r="G167" i="6"/>
  <c r="H167" i="6" s="1"/>
  <c r="H166" i="6"/>
  <c r="G166" i="6"/>
  <c r="G165" i="6"/>
  <c r="H165" i="6" s="1"/>
  <c r="H164" i="6"/>
  <c r="G164" i="6"/>
  <c r="G163" i="6"/>
  <c r="H163" i="6" s="1"/>
  <c r="H162" i="6"/>
  <c r="G162" i="6"/>
  <c r="G161" i="6"/>
  <c r="H161" i="6" s="1"/>
  <c r="H160" i="6"/>
  <c r="G160" i="6"/>
  <c r="G159" i="6"/>
  <c r="H159" i="6" s="1"/>
  <c r="H158" i="6"/>
  <c r="G158" i="6"/>
  <c r="G157" i="6"/>
  <c r="H157" i="6" s="1"/>
  <c r="H156" i="6"/>
  <c r="G156" i="6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/>
  <c r="G8" i="5"/>
  <c r="H8" i="5" s="1"/>
  <c r="G9" i="5"/>
  <c r="H9" i="5"/>
  <c r="G10" i="5"/>
  <c r="H10" i="5" s="1"/>
  <c r="G11" i="5"/>
  <c r="H11" i="5"/>
  <c r="G12" i="5"/>
  <c r="H12" i="5" s="1"/>
  <c r="G13" i="5"/>
  <c r="H13" i="5"/>
  <c r="G14" i="5"/>
  <c r="H14" i="5" s="1"/>
  <c r="G15" i="5"/>
  <c r="H15" i="5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/>
  <c r="G182" i="5"/>
  <c r="H182" i="5" s="1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G91" i="3"/>
  <c r="F91" i="3"/>
  <c r="F90" i="3"/>
  <c r="G90" i="3" s="1"/>
  <c r="G89" i="3"/>
  <c r="F89" i="3"/>
  <c r="F88" i="3"/>
  <c r="G88" i="3" s="1"/>
  <c r="G87" i="3"/>
  <c r="F87" i="3"/>
  <c r="F86" i="3"/>
  <c r="G86" i="3" s="1"/>
  <c r="G85" i="3"/>
  <c r="F85" i="3"/>
  <c r="F84" i="3"/>
  <c r="G84" i="3" s="1"/>
  <c r="G83" i="3"/>
  <c r="F83" i="3"/>
  <c r="F82" i="3"/>
  <c r="G82" i="3" s="1"/>
  <c r="G81" i="3"/>
  <c r="F81" i="3"/>
  <c r="F80" i="3"/>
  <c r="G80" i="3" s="1"/>
  <c r="G79" i="3"/>
  <c r="F79" i="3"/>
  <c r="F78" i="3"/>
  <c r="G78" i="3" s="1"/>
  <c r="G77" i="3"/>
  <c r="F77" i="3"/>
  <c r="F76" i="3"/>
  <c r="G76" i="3" s="1"/>
  <c r="G75" i="3"/>
  <c r="F75" i="3"/>
  <c r="F74" i="3"/>
  <c r="G74" i="3" s="1"/>
  <c r="G73" i="3"/>
  <c r="F73" i="3"/>
  <c r="F72" i="3"/>
  <c r="G72" i="3" s="1"/>
  <c r="G71" i="3"/>
  <c r="F71" i="3"/>
  <c r="F70" i="3"/>
  <c r="G70" i="3" s="1"/>
  <c r="G69" i="3"/>
  <c r="F69" i="3"/>
  <c r="F68" i="3"/>
  <c r="G68" i="3" s="1"/>
  <c r="G67" i="3"/>
  <c r="F67" i="3"/>
  <c r="F66" i="3"/>
  <c r="G66" i="3" s="1"/>
  <c r="G65" i="3"/>
  <c r="F65" i="3"/>
  <c r="F64" i="3"/>
  <c r="G64" i="3" s="1"/>
  <c r="G63" i="3"/>
  <c r="F63" i="3"/>
  <c r="F62" i="3"/>
  <c r="G62" i="3" s="1"/>
  <c r="G61" i="3"/>
  <c r="F61" i="3"/>
  <c r="F60" i="3"/>
  <c r="G60" i="3" s="1"/>
  <c r="G59" i="3"/>
  <c r="F59" i="3"/>
  <c r="F58" i="3"/>
  <c r="G58" i="3" s="1"/>
  <c r="G57" i="3"/>
  <c r="F57" i="3"/>
  <c r="F56" i="3"/>
  <c r="G56" i="3" s="1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F38" i="3"/>
  <c r="G38" i="3" s="1"/>
  <c r="G37" i="3"/>
  <c r="F37" i="3"/>
  <c r="F36" i="3"/>
  <c r="G36" i="3" s="1"/>
  <c r="G35" i="3"/>
  <c r="F35" i="3"/>
  <c r="F34" i="3"/>
  <c r="G34" i="3" s="1"/>
  <c r="G33" i="3"/>
  <c r="F33" i="3"/>
  <c r="F32" i="3"/>
  <c r="G32" i="3" s="1"/>
  <c r="G31" i="3"/>
  <c r="F31" i="3"/>
  <c r="F30" i="3"/>
  <c r="G30" i="3" s="1"/>
  <c r="G29" i="3"/>
  <c r="F29" i="3"/>
  <c r="F28" i="3"/>
  <c r="G28" i="3" s="1"/>
  <c r="G27" i="3"/>
  <c r="F27" i="3"/>
  <c r="F26" i="3"/>
  <c r="G26" i="3" s="1"/>
  <c r="G25" i="3"/>
  <c r="F25" i="3"/>
  <c r="F24" i="3"/>
  <c r="G24" i="3" s="1"/>
  <c r="G23" i="3"/>
  <c r="F23" i="3"/>
  <c r="F22" i="3"/>
  <c r="G22" i="3" s="1"/>
  <c r="G21" i="3"/>
  <c r="F21" i="3"/>
  <c r="F20" i="3"/>
  <c r="G20" i="3" s="1"/>
  <c r="G19" i="3"/>
  <c r="F19" i="3"/>
  <c r="F18" i="3"/>
  <c r="G18" i="3" s="1"/>
  <c r="G17" i="3"/>
  <c r="F17" i="3"/>
  <c r="F16" i="3"/>
  <c r="G16" i="3" s="1"/>
  <c r="G15" i="3"/>
  <c r="F15" i="3"/>
  <c r="F14" i="3"/>
  <c r="G14" i="3" s="1"/>
  <c r="G13" i="3"/>
  <c r="F13" i="3"/>
  <c r="F12" i="3"/>
  <c r="G12" i="3" s="1"/>
  <c r="G11" i="3"/>
  <c r="F11" i="3"/>
  <c r="F10" i="3"/>
  <c r="G10" i="3" s="1"/>
  <c r="G9" i="3"/>
  <c r="F9" i="3"/>
  <c r="F8" i="3"/>
  <c r="G8" i="3" s="1"/>
  <c r="F7" i="3"/>
  <c r="G7" i="3" s="1"/>
  <c r="F6" i="3"/>
  <c r="G6" i="3" s="1"/>
  <c r="G192" i="3" l="1"/>
  <c r="F32" i="1"/>
  <c r="G32" i="1"/>
  <c r="F33" i="1"/>
  <c r="G33" i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<sst xmlns="http://schemas.openxmlformats.org/spreadsheetml/2006/main" count="27865" uniqueCount="1578">
  <si>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</si>
  <si>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</si>
  <si>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</si>
  <si>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</si>
  <si>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</si>
  <si>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</si>
  <si>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</si>
  <si>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</si>
  <si>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</si>
  <si>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</si>
  <si>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</si>
  <si>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</si>
  <si>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</si>
  <si>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</si>
  <si>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</si>
  <si>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</si>
  <si>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</si>
  <si>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</si>
  <si>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</si>
  <si>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</si>
  <si>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</si>
  <si>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</si>
  <si>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</si>
  <si>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</si>
  <si>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</si>
  <si>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</si>
  <si>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</si>
  <si>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</si>
  <si>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</si>
  <si>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</si>
  <si>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</si>
  <si>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</si>
  <si>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</si>
  <si>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</si>
  <si>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</si>
  <si>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</si>
  <si>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</si>
  <si>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</si>
  <si>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</si>
  <si>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</si>
  <si>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</si>
  <si>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</si>
  <si>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</si>
  <si>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</si>
  <si>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</si>
  <si>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</si>
  <si>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</si>
  <si>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</si>
  <si>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</si>
  <si>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</si>
  <si>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</si>
  <si>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</si>
  <si>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</si>
  <si>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</si>
  <si>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</si>
  <si>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</si>
  <si>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</si>
  <si>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</si>
  <si>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</si>
  <si>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</si>
  <si>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</si>
  <si>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</si>
  <si>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</si>
  <si>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</si>
  <si>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</si>
  <si>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</si>
  <si>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</si>
  <si>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</si>
  <si>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</si>
  <si>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</si>
  <si>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</si>
  <si>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</si>
  <si>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</si>
  <si>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</si>
  <si>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</si>
  <si>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</si>
  <si>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</si>
  <si>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</si>
  <si>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</si>
  <si>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</si>
  <si>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</si>
  <si>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</si>
  <si>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</si>
  <si>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</si>
  <si>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</si>
  <si>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</si>
  <si>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</si>
  <si>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</si>
  <si>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</si>
  <si>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</si>
  <si>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</si>
  <si>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</si>
  <si>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</si>
  <si>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</si>
  <si>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</si>
  <si>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</si>
  <si>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</si>
  <si>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</si>
  <si>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</si>
  <si>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</si>
  <si>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</si>
  <si>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</si>
  <si>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</si>
  <si>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</si>
  <si>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</si>
  <si>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</si>
  <si>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</si>
  <si>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</si>
  <si>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</si>
  <si>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</si>
  <si>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</si>
  <si>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</si>
  <si>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</si>
  <si>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</si>
  <si>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</si>
  <si>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</si>
  <si>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</si>
  <si>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</si>
  <si>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</si>
  <si>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</si>
  <si>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</si>
  <si>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</si>
  <si>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</si>
  <si>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</si>
  <si>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</si>
  <si>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</si>
  <si>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</si>
  <si>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</si>
  <si>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</si>
  <si>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</si>
  <si>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</si>
  <si>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</si>
  <si>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</si>
  <si>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</si>
  <si>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</si>
  <si>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</si>
  <si>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</si>
  <si>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</si>
  <si>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</si>
  <si>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</si>
  <si>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</si>
  <si>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</si>
  <si>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</si>
  <si>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</si>
  <si>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</si>
  <si>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</si>
  <si>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</si>
  <si>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</si>
  <si>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</si>
  <si>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</si>
  <si>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</si>
  <si>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</si>
  <si>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</si>
  <si>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</si>
  <si>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</si>
  <si>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</si>
  <si>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</si>
  <si>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</si>
  <si>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</si>
  <si>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</si>
  <si>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</si>
  <si>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</si>
  <si>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</si>
  <si>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</si>
  <si>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</si>
  <si>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</si>
  <si>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</si>
  <si>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</si>
  <si>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</si>
  <si>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</si>
  <si>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</si>
  <si>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</si>
  <si>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</si>
  <si>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</si>
  <si>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</si>
  <si>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</si>
  <si>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</si>
  <si>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</si>
  <si>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</si>
  <si>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</si>
  <si>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</si>
  <si>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</si>
  <si>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</si>
  <si>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</si>
  <si>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</si>
  <si>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</si>
  <si>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</si>
  <si>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</si>
  <si>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</si>
  <si>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</si>
  <si>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</si>
  <si>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</si>
  <si>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</si>
  <si>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</si>
  <si>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</si>
  <si>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</si>
  <si>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</si>
  <si>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</si>
  <si>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</si>
  <si>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</si>
  <si>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</si>
  <si>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</si>
  <si>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</si>
  <si>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</si>
  <si>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</si>
  <si>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</si>
  <si>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</si>
  <si>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</si>
  <si>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</si>
  <si>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</si>
  <si>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</si>
  <si>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</si>
  <si>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</si>
  <si>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</si>
  <si>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</si>
  <si>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</si>
  <si>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</si>
  <si>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</si>
  <si>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</si>
  <si>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</si>
  <si>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</si>
  <si>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</si>
  <si>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</si>
  <si>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</si>
  <si>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</si>
  <si>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</si>
  <si>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</si>
  <si>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</si>
  <si>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</si>
  <si>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</si>
  <si>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</si>
  <si>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</si>
  <si>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</si>
  <si>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</si>
  <si>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</si>
  <si>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</si>
  <si>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</si>
  <si>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</si>
  <si>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</si>
  <si>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</si>
  <si>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</si>
  <si>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</si>
  <si>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</si>
  <si>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</si>
  <si>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</si>
  <si>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</si>
  <si>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</si>
  <si>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</si>
  <si>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</si>
  <si>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</si>
  <si>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</si>
  <si>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</si>
  <si>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</si>
  <si>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</si>
  <si>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</si>
  <si>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</si>
  <si>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</si>
  <si>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</si>
  <si>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</si>
  <si>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</si>
  <si>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</si>
  <si>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</si>
  <si>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</si>
  <si>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</si>
  <si>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</si>
  <si>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</si>
  <si>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</si>
  <si>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</si>
  <si>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</si>
  <si>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</si>
  <si>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</si>
  <si>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</si>
  <si>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</si>
  <si>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</si>
  <si>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</si>
  <si>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</si>
  <si>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</si>
  <si>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</si>
  <si>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</si>
  <si>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</si>
  <si>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</si>
  <si>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</si>
  <si>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</si>
  <si>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</si>
  <si>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</si>
  <si>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</si>
  <si>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</si>
  <si>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</si>
  <si>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</si>
  <si>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</si>
  <si>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</si>
  <si>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</si>
  <si>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</si>
  <si>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</si>
  <si>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</si>
  <si>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</si>
  <si>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</si>
  <si>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</si>
  <si>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</si>
  <si>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</si>
  <si>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</si>
  <si>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</si>
  <si>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</si>
  <si>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</si>
  <si>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</si>
  <si>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</si>
  <si>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</si>
  <si>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</si>
  <si>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</si>
  <si>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</si>
  <si>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</si>
  <si>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</si>
  <si>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</si>
  <si>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</si>
  <si>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</si>
  <si>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</si>
  <si>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</si>
  <si>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</si>
  <si>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</si>
  <si>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</si>
  <si>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</si>
  <si>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</si>
  <si>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</si>
  <si>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</si>
  <si>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</si>
  <si>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</si>
  <si>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</si>
  <si>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</si>
  <si>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</si>
  <si>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</si>
  <si>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</si>
  <si>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</si>
  <si>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</si>
  <si>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</si>
  <si>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</si>
  <si>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</si>
  <si>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</si>
  <si>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</si>
  <si>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</si>
  <si>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</si>
  <si>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</si>
  <si>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</si>
  <si>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</si>
  <si>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</si>
  <si>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</si>
  <si>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</si>
  <si>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</si>
  <si>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</si>
  <si>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</si>
  <si>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</si>
  <si>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</si>
  <si>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</si>
  <si>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</si>
  <si>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</si>
  <si>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</si>
  <si>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</si>
  <si>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</si>
  <si>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</si>
  <si>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</si>
  <si>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</si>
  <si>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</si>
  <si>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</si>
  <si>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</si>
  <si>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</si>
  <si>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</si>
  <si>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</si>
  <si>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</si>
  <si>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</si>
  <si>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</si>
  <si>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</si>
  <si>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</si>
  <si>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</si>
  <si>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</si>
  <si>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</si>
  <si>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</si>
  <si>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</si>
  <si>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</si>
  <si>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</si>
  <si>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</si>
  <si>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</si>
  <si>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</si>
  <si>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</si>
  <si>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</si>
  <si>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</si>
  <si>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</si>
  <si>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</si>
  <si>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</si>
  <si>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</si>
  <si>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</si>
  <si>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</si>
  <si>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</si>
  <si>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</si>
  <si>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</si>
  <si>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</si>
  <si>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</si>
  <si>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</si>
  <si>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</si>
  <si>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</si>
  <si>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</si>
  <si>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</si>
  <si>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</si>
  <si>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</si>
  <si>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</si>
  <si>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</si>
  <si>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</si>
  <si>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</si>
  <si>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</si>
  <si>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</si>
  <si>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</si>
  <si>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</si>
  <si>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</si>
  <si>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</si>
  <si>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</si>
  <si>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</si>
  <si>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</si>
  <si>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</si>
  <si>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</si>
  <si>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</si>
  <si>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</si>
  <si>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</si>
  <si>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</si>
  <si>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</si>
  <si>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</si>
  <si>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</si>
  <si>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</si>
  <si>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</si>
  <si>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</si>
  <si>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</si>
  <si>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</si>
  <si>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</si>
  <si>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</si>
  <si>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</si>
  <si>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</si>
  <si>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</si>
  <si>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</si>
  <si>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</si>
  <si>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</si>
  <si>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</si>
  <si>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</si>
  <si>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</si>
  <si>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</si>
  <si>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</si>
  <si>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</si>
  <si>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</si>
  <si>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</si>
  <si>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</si>
  <si>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</si>
  <si>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</si>
  <si>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</si>
  <si>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</si>
  <si>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</si>
  <si>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</si>
  <si>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</si>
  <si>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</si>
  <si>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</si>
  <si>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</si>
  <si>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</si>
  <si>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</si>
  <si>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</si>
  <si>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</si>
  <si>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</si>
  <si>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</si>
  <si>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</si>
  <si>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</si>
  <si>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</si>
  <si>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</si>
  <si>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</si>
  <si>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</si>
  <si>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</si>
  <si>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</si>
  <si>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</si>
  <si>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</si>
  <si>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</si>
  <si>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</si>
  <si>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</si>
  <si>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</si>
  <si>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</si>
  <si>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</si>
  <si>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</si>
  <si>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</si>
  <si>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</si>
  <si>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</si>
  <si>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</si>
  <si>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</si>
  <si>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</si>
  <si>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</si>
  <si>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</si>
  <si>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</si>
  <si>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</si>
  <si>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</si>
  <si>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</si>
  <si>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</si>
  <si>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</si>
  <si>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</si>
  <si>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</si>
  <si>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</si>
  <si>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</si>
  <si>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</si>
  <si>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</si>
  <si>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</si>
  <si>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</si>
  <si>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</si>
  <si>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</si>
  <si>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</si>
  <si>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</si>
  <si>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</si>
  <si>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</si>
  <si>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</si>
  <si>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</si>
  <si>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</si>
  <si>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</si>
  <si>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</si>
  <si>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</si>
  <si>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</si>
  <si>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</si>
  <si>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</si>
  <si>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</si>
  <si>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</si>
  <si>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</si>
  <si>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</si>
  <si>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</si>
  <si>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</si>
  <si>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</si>
  <si>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</si>
  <si>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</si>
  <si>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</si>
  <si>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</si>
  <si>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</si>
  <si>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</si>
  <si>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</si>
  <si>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</si>
  <si>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</si>
  <si>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</si>
  <si>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</si>
  <si>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</si>
  <si>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</si>
  <si>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</si>
  <si>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</si>
  <si>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</si>
  <si>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</si>
  <si>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</si>
  <si>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</si>
  <si>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</si>
  <si>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</si>
  <si>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</si>
  <si>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</si>
  <si>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</si>
  <si>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</si>
  <si>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</si>
  <si>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</si>
  <si>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</si>
  <si>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</si>
  <si>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</si>
  <si>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</si>
  <si>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</si>
  <si>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</si>
  <si>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</si>
  <si>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</si>
  <si>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</si>
  <si>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</si>
  <si>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</si>
  <si>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</si>
  <si>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</si>
  <si>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</si>
  <si>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</si>
  <si>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</si>
  <si>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</si>
  <si>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</si>
  <si>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</si>
  <si>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</si>
  <si>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</si>
  <si>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</si>
  <si>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</si>
  <si>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</si>
  <si>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</si>
  <si>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</si>
  <si>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</si>
  <si>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</si>
  <si>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</si>
  <si>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</si>
  <si>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</si>
  <si>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</si>
  <si>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</si>
  <si>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</si>
  <si>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</si>
  <si>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</si>
  <si>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</si>
  <si>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</si>
  <si>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</si>
  <si>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</si>
  <si>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</si>
  <si>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</si>
  <si>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</si>
  <si>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</si>
  <si>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</si>
  <si>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</si>
  <si>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</si>
  <si>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</si>
  <si>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</si>
  <si>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</si>
  <si>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</si>
  <si>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</si>
  <si>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</si>
  <si>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</si>
  <si>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</si>
  <si>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</si>
  <si>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</si>
  <si>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</si>
  <si>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</si>
  <si>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</si>
  <si>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</si>
  <si>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</si>
  <si>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</si>
  <si>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</si>
  <si>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</si>
  <si>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</si>
  <si>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</si>
  <si>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</si>
  <si>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</si>
  <si>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</si>
  <si>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</si>
  <si>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</si>
  <si>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</si>
  <si>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</si>
  <si>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</si>
  <si>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</si>
  <si>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</si>
  <si>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</si>
  <si>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</si>
  <si>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</si>
  <si>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</si>
  <si>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</si>
  <si>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</si>
  <si>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</si>
  <si>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</si>
  <si>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</si>
  <si>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</si>
  <si>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</si>
  <si>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</si>
  <si>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</si>
  <si>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</si>
  <si>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</si>
  <si>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</si>
  <si>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</si>
  <si>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</si>
  <si>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</si>
  <si>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</si>
  <si>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</si>
  <si>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</si>
  <si>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</si>
  <si>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</si>
  <si>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</si>
  <si>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</si>
  <si>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</si>
  <si>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</si>
  <si>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</si>
  <si>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</si>
  <si>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</si>
  <si>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</si>
  <si>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</si>
  <si>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</si>
  <si>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</si>
  <si>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</si>
  <si>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</si>
  <si>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</si>
  <si>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</si>
  <si>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</si>
  <si>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</si>
  <si>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</si>
  <si>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</si>
  <si>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</si>
  <si>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</si>
  <si>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</si>
  <si>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</si>
  <si>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</si>
  <si>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</si>
  <si>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</si>
  <si>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</si>
  <si>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</si>
  <si>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</si>
  <si>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</si>
  <si>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</si>
  <si>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</si>
  <si>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</si>
  <si>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</si>
  <si>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</si>
  <si>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</si>
  <si>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</si>
  <si>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</si>
  <si>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</si>
  <si>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</si>
  <si>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</si>
  <si>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</si>
  <si>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</si>
  <si>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</si>
  <si>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</si>
  <si>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</si>
  <si>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</si>
  <si>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</si>
  <si>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</si>
  <si>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</si>
  <si>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</si>
  <si>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</si>
  <si>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</si>
  <si>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</si>
  <si>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</si>
  <si>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</si>
  <si>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</si>
  <si>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</si>
  <si>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</si>
  <si>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</si>
  <si>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</si>
  <si>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</si>
  <si>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</si>
  <si>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</si>
  <si>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</si>
  <si>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</si>
  <si>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</si>
  <si>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</si>
  <si>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</si>
  <si>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</si>
  <si>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</si>
  <si>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</si>
  <si>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</si>
  <si>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</si>
  <si>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</si>
  <si>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</si>
  <si>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</si>
  <si>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</si>
  <si>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</si>
  <si>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</si>
  <si>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</si>
  <si>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</si>
  <si>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</si>
  <si>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</si>
  <si>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</si>
  <si>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</si>
  <si>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</si>
  <si>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</si>
  <si>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</si>
  <si>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</si>
  <si>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</si>
  <si>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</si>
  <si>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</si>
  <si>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</si>
  <si>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</si>
  <si>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</si>
  <si>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</si>
  <si>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</si>
  <si>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</si>
  <si>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</si>
  <si>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</si>
  <si>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</si>
  <si>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</si>
  <si>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</si>
  <si>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</si>
  <si>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</si>
  <si>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</si>
  <si>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</si>
  <si>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</si>
  <si>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</si>
  <si>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</si>
  <si>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</si>
  <si>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</si>
  <si>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</si>
  <si>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</si>
  <si>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</si>
  <si>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</si>
  <si>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</si>
  <si>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</si>
  <si>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</si>
  <si>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</si>
  <si>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</si>
  <si>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</si>
  <si>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</si>
  <si>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</si>
  <si>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</si>
  <si>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</si>
  <si>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</si>
  <si>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</si>
  <si>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</si>
  <si>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</si>
  <si>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</si>
  <si>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</si>
  <si>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</si>
  <si>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</si>
  <si>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</si>
  <si>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</si>
  <si>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</si>
  <si>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</si>
  <si>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</si>
  <si>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</si>
  <si>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</si>
  <si>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</si>
  <si>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</si>
  <si>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</si>
  <si>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</si>
  <si>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</si>
  <si>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</si>
  <si>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</si>
  <si>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</si>
  <si>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</si>
  <si>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</si>
  <si>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</si>
  <si>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</si>
  <si>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</si>
  <si>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</si>
  <si>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</si>
  <si>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</si>
  <si>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</si>
  <si>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</si>
  <si>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</si>
  <si>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</si>
  <si>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</si>
  <si>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</si>
  <si>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</si>
  <si>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</si>
  <si>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</si>
  <si>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</si>
  <si>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</si>
  <si>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</si>
  <si>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</si>
  <si>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</si>
  <si>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</si>
  <si>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</si>
  <si>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</si>
  <si>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</si>
  <si>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</si>
  <si>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</si>
  <si>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</si>
  <si>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</si>
  <si>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</si>
  <si>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</si>
  <si>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</si>
  <si>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</si>
  <si>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</si>
  <si>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</si>
  <si>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</si>
  <si>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</si>
  <si>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</si>
  <si>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</si>
  <si>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</si>
  <si>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</si>
  <si>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</si>
  <si>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</si>
  <si>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</si>
  <si>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</si>
  <si>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</si>
  <si>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</si>
  <si>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</si>
  <si>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</si>
  <si>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</si>
  <si>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</si>
  <si>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</si>
  <si>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</si>
  <si>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</si>
  <si>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</si>
  <si>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</si>
  <si>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</si>
  <si>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</si>
  <si>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</si>
  <si>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</si>
  <si>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</si>
  <si>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</si>
  <si>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</si>
  <si>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</si>
  <si>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</si>
  <si>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</si>
  <si>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</si>
  <si>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</si>
  <si>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</si>
  <si>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</si>
  <si>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</si>
  <si>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</si>
  <si>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</si>
  <si>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</si>
  <si>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</si>
  <si>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</si>
  <si>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</si>
  <si>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</si>
  <si>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</si>
  <si>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</si>
  <si>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</si>
  <si>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</si>
  <si>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</si>
  <si>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</si>
  <si>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</si>
  <si>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</si>
  <si>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</si>
  <si>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</si>
  <si>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</si>
  <si>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</si>
  <si>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</si>
  <si>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</si>
  <si>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</si>
  <si>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</si>
  <si>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</si>
  <si>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</si>
  <si>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</si>
  <si>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</si>
  <si>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</si>
  <si>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</si>
  <si>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</si>
  <si>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</si>
  <si>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</si>
  <si>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</si>
  <si>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</si>
  <si>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</si>
  <si>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</si>
  <si>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</si>
  <si>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</si>
  <si>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</si>
  <si>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</si>
  <si>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</si>
  <si>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</si>
  <si>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</si>
  <si>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</si>
  <si>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</si>
  <si>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</si>
  <si>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</si>
  <si>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</si>
  <si>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</si>
  <si>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</si>
  <si>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</si>
  <si>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</si>
  <si>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</si>
  <si>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</si>
  <si>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</si>
  <si>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</si>
  <si>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</si>
  <si>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</si>
  <si>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</si>
  <si>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</si>
  <si>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</si>
  <si>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</si>
  <si>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</si>
  <si>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</si>
  <si>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</si>
  <si>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</si>
  <si>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</si>
  <si>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</si>
  <si>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</si>
  <si>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</si>
  <si>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</si>
  <si>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</si>
  <si>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</si>
  <si>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</si>
  <si>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</si>
  <si>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</si>
  <si>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</si>
  <si>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</si>
  <si>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</si>
  <si>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</si>
  <si>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</si>
  <si>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</si>
  <si>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</si>
  <si>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</si>
  <si>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</si>
  <si>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</si>
  <si>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</si>
  <si>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</si>
  <si>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</si>
  <si>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</si>
  <si>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</si>
  <si>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</si>
  <si>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</si>
  <si>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</si>
  <si>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</si>
  <si>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</si>
  <si>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</si>
  <si>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</si>
  <si>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</si>
  <si>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</si>
  <si>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</si>
  <si>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</si>
  <si>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</si>
  <si>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</si>
  <si>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</si>
  <si>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</si>
  <si>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</si>
  <si>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</si>
  <si>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</si>
  <si>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</si>
  <si>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</si>
  <si>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</si>
  <si>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</si>
  <si>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</si>
  <si>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</si>
  <si>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</si>
  <si>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</si>
  <si>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</si>
  <si>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</si>
  <si>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</si>
  <si>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</si>
  <si>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</si>
  <si>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</si>
  <si>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</si>
  <si>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</si>
  <si>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</si>
  <si>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</si>
  <si>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</si>
  <si>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</si>
  <si>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</si>
  <si>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</si>
  <si>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</si>
  <si>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</si>
  <si>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</si>
  <si>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</si>
  <si>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</si>
  <si>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</si>
  <si>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</si>
  <si>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</si>
  <si>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</si>
  <si>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</si>
  <si>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</si>
  <si>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</si>
  <si>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</si>
  <si>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</si>
  <si>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</si>
  <si>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</si>
  <si>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</si>
  <si>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</si>
  <si>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</si>
  <si>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</si>
  <si>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</si>
  <si>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</si>
  <si>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</si>
  <si>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</si>
  <si>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</si>
  <si>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</si>
  <si>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</si>
  <si>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</si>
  <si>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</si>
  <si>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</si>
  <si>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</si>
  <si>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</si>
  <si>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</si>
  <si>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</si>
  <si>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</si>
  <si>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</si>
  <si>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</si>
  <si>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</si>
  <si>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</si>
  <si>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</si>
  <si>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</si>
  <si>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</si>
  <si>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</si>
  <si>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</si>
  <si>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</si>
  <si>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</si>
  <si>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</si>
  <si>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</si>
  <si>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</si>
  <si>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</si>
  <si>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</si>
  <si>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</si>
  <si>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</si>
  <si>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</si>
  <si>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</si>
  <si>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</si>
  <si>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</si>
  <si>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</si>
  <si>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</si>
  <si>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</si>
  <si>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</si>
  <si>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</si>
  <si>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</si>
  <si>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</si>
  <si>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</si>
  <si>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</si>
  <si>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</si>
  <si>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</si>
  <si>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</si>
  <si>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</si>
  <si>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</si>
  <si>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</si>
  <si>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</si>
  <si>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</si>
  <si>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</si>
  <si>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</si>
  <si>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</si>
  <si>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</si>
  <si>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</si>
  <si>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</si>
  <si>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</si>
  <si>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</si>
  <si>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</si>
  <si>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</si>
  <si>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</si>
  <si>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</si>
  <si>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</si>
  <si>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</si>
  <si>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</si>
  <si>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</si>
  <si>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</si>
  <si>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</si>
  <si>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</si>
  <si>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</si>
  <si>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</si>
  <si>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</si>
  <si>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</si>
  <si>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</si>
  <si>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</si>
  <si>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</si>
  <si>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</si>
  <si>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</si>
  <si>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</si>
  <si>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</si>
  <si>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</si>
  <si>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</si>
  <si>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</si>
  <si>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</si>
  <si>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</si>
  <si>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</si>
  <si>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</si>
  <si>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</si>
  <si>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</si>
  <si>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</si>
  <si>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</si>
  <si>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</si>
  <si>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</si>
  <si>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</si>
  <si>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</si>
  <si>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</si>
  <si>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</si>
  <si>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</si>
  <si>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</si>
  <si>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</si>
  <si>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</si>
  <si>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</si>
  <si>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</si>
  <si>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</si>
  <si>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</si>
  <si>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</si>
  <si>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</si>
  <si>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</si>
  <si>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</si>
  <si>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</si>
  <si>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</si>
  <si>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</si>
  <si>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</si>
  <si>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</si>
  <si>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</si>
  <si>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</si>
  <si>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</si>
  <si>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</si>
  <si>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</si>
  <si>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</si>
  <si>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</si>
  <si>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</si>
  <si>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</si>
  <si>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</si>
  <si>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</si>
  <si>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</si>
  <si>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</si>
  <si>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</si>
  <si>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</si>
  <si>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</si>
  <si>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</si>
  <si>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</si>
  <si>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</si>
  <si>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</si>
  <si>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</si>
  <si>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</si>
  <si>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</si>
  <si>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</si>
  <si>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</si>
  <si>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</si>
  <si>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</si>
  <si>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</si>
  <si>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</si>
  <si>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</si>
  <si>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</si>
  <si>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</si>
  <si>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</si>
  <si>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</si>
  <si>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</si>
  <si>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</si>
  <si>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</si>
  <si>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</si>
  <si>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</si>
  <si>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</si>
  <si>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</si>
  <si>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</si>
  <si>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</si>
  <si>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</si>
  <si>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</si>
  <si>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</si>
  <si>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</si>
  <si>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</si>
  <si>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</si>
  <si>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</si>
  <si>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</si>
  <si>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</si>
  <si>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</si>
  <si>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</si>
  <si>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</si>
  <si>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</si>
  <si>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</si>
  <si>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</si>
  <si>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</si>
  <si>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</si>
  <si>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</si>
  <si>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</si>
  <si>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</si>
  <si>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</si>
  <si>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</si>
  <si>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</si>
  <si>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</si>
  <si>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</si>
  <si>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</si>
  <si>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</si>
  <si>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</si>
  <si>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</si>
  <si>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</si>
  <si>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</si>
  <si>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</si>
  <si>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</si>
  <si>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</si>
  <si>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</si>
  <si>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</si>
  <si>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</si>
  <si>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</si>
  <si>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</si>
  <si>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</si>
  <si>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</si>
  <si>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</si>
  <si>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</si>
  <si>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</si>
  <si>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</si>
  <si>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</si>
  <si>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</si>
  <si>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</si>
  <si>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</si>
  <si>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</si>
  <si>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</si>
  <si>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</si>
  <si>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</si>
  <si>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</si>
  <si>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</si>
  <si>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</si>
  <si>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</si>
  <si>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</si>
  <si>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</si>
  <si>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</si>
  <si>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</si>
  <si>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</si>
  <si>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</si>
  <si>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</si>
  <si>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</si>
  <si>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</si>
  <si>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</si>
  <si>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</si>
  <si>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</si>
  <si>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</si>
  <si>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</si>
  <si>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</si>
  <si>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</si>
  <si>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</si>
  <si>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</si>
  <si>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</si>
  <si>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</si>
  <si>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</si>
  <si>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</si>
  <si>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</si>
  <si>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</si>
  <si>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</si>
  <si>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</si>
  <si>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</si>
  <si>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</si>
  <si>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</si>
  <si>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</si>
  <si>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</si>
  <si>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</si>
  <si>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</si>
  <si>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</si>
  <si>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</si>
  <si>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</si>
  <si>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</si>
  <si>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</si>
  <si>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</si>
  <si>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</si>
  <si>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</si>
  <si>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</si>
  <si>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</si>
  <si>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</si>
  <si>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</si>
  <si>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</si>
  <si>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</si>
  <si>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</si>
  <si>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</si>
  <si>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</si>
  <si>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</si>
  <si>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</si>
  <si>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</si>
  <si>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</si>
  <si>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</si>
  <si>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</si>
  <si>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</si>
  <si>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</si>
  <si>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</si>
  <si>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</si>
  <si>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</si>
  <si>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</si>
  <si>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</si>
  <si>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</si>
  <si>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</si>
  <si>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</si>
  <si>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</si>
  <si>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</si>
  <si>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</si>
  <si>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</si>
  <si>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</si>
  <si>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</si>
  <si>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</si>
  <si>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</si>
  <si>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</si>
  <si>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</si>
  <si>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</si>
  <si>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</si>
  <si>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</si>
  <si>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</si>
  <si>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</si>
  <si>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</si>
  <si>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</si>
  <si>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</si>
  <si>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</si>
  <si>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</si>
  <si>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</si>
  <si>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</si>
  <si>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</si>
  <si>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</si>
  <si>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</si>
  <si>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</si>
  <si>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</si>
  <si>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</si>
  <si>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</si>
  <si>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</si>
  <si>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</si>
  <si>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</si>
  <si>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</si>
  <si>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</si>
  <si>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</si>
  <si>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</si>
  <si>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</si>
  <si>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</si>
  <si>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</si>
  <si>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</si>
  <si>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</si>
  <si>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</si>
  <si>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</si>
  <si>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</si>
  <si>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</si>
  <si>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</si>
  <si>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</si>
  <si>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</si>
  <si>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</si>
  <si>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</si>
  <si>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</si>
  <si>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</si>
  <si>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</si>
  <si>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</si>
  <si>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</si>
  <si>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</si>
  <si>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</si>
  <si>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</si>
  <si>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</si>
  <si>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</si>
  <si>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</si>
  <si>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</si>
  <si>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</si>
  <si>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</si>
  <si>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</si>
  <si>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</si>
  <si>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</si>
  <si>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</si>
  <si>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</si>
  <si>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</si>
  <si>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</si>
  <si>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</si>
  <si>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</si>
  <si>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</si>
  <si>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</si>
  <si>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</si>
  <si>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</si>
  <si>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</si>
  <si>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</si>
  <si>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</si>
  <si>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</si>
  <si>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</si>
  <si>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</si>
  <si>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</si>
  <si>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</si>
  <si>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</si>
  <si>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</si>
  <si>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</si>
  <si>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</si>
  <si>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</si>
  <si>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</si>
  <si>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</si>
  <si>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</si>
  <si>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</si>
  <si>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</si>
  <si>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</si>
  <si>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</si>
  <si>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</si>
  <si>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</si>
  <si>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</si>
  <si>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</si>
  <si>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</si>
  <si>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</si>
  <si>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</si>
  <si>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</si>
  <si>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</si>
  <si>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</si>
  <si>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</si>
  <si>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</si>
  <si>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</si>
  <si>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</si>
  <si>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</si>
  <si>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</si>
  <si>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</si>
  <si>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</si>
  <si>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</si>
  <si>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</si>
  <si>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</si>
  <si>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</si>
  <si>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</si>
  <si>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</si>
  <si>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</si>
  <si>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</si>
  <si>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</si>
  <si>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</si>
  <si>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</si>
  <si>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</si>
  <si>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</si>
  <si>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</si>
  <si>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</si>
  <si>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</si>
  <si>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</si>
  <si>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</si>
  <si>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</si>
  <si>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</si>
  <si>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</si>
  <si>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</si>
  <si>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</si>
  <si>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</si>
  <si>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</si>
  <si>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</si>
  <si>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</si>
  <si>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</si>
  <si>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</si>
  <si>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</si>
  <si>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</si>
  <si>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</si>
  <si>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</si>
  <si>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</si>
  <si>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</si>
  <si>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</si>
  <si>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</si>
  <si>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</si>
  <si>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</si>
  <si>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</si>
  <si>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</si>
  <si>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</si>
  <si>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</si>
  <si>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</si>
  <si>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</si>
  <si>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</si>
  <si>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</si>
  <si>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</si>
  <si>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</si>
  <si>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</si>
  <si>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</si>
  <si>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</si>
  <si>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</si>
  <si>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</si>
  <si>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</si>
  <si>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</si>
  <si>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</si>
  <si>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</si>
  <si>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</si>
  <si>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</si>
  <si>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</si>
  <si>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</si>
  <si>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</si>
  <si>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</si>
  <si>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</si>
  <si>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</si>
  <si>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</si>
  <si>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</si>
  <si>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</si>
  <si>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</si>
  <si>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</si>
  <si>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</si>
  <si>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</si>
  <si>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</si>
  <si>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</si>
  <si>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</si>
  <si>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</si>
  <si>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</si>
  <si>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</si>
  <si>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</si>
  <si>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</si>
  <si>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</si>
  <si>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</si>
  <si>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 xml:space="preserve">THIN CLIENT (CLIENT ZERO ATRUST M320 </t>
  </si>
  <si>
    <t>TELEVISOR PLASMA LED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</si>
  <si>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</si>
  <si>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</si>
  <si>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</si>
  <si>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</si>
  <si>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</si>
  <si>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</si>
  <si>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</si>
  <si>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</si>
  <si>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</si>
  <si>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</si>
  <si>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</si>
  <si>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</si>
  <si>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</si>
  <si>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</si>
  <si>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TABLES CPU 3G-R ATOM/RAM 1GB ROM 8GB</t>
  </si>
  <si>
    <t>ACTUALIZACIONES DE INVENTARIO AL 28/02/2017 A LAS 11:30 A.M.</t>
  </si>
  <si>
    <t>gorras con el logo centenario de Juan Pablo Duarte</t>
  </si>
  <si>
    <t>LIC</t>
  </si>
  <si>
    <r>
      <rPr>
        <b/>
        <sz val="12"/>
        <color theme="1"/>
        <rFont val="Calibri Light"/>
        <family val="2"/>
        <scheme val="major"/>
      </rPr>
      <t>TOTAL</t>
    </r>
    <r>
      <rPr>
        <sz val="12"/>
        <color theme="1"/>
        <rFont val="Calibri Light"/>
        <family val="2"/>
        <scheme val="major"/>
      </rPr>
      <t xml:space="preserve"> </t>
    </r>
  </si>
  <si>
    <t>DESCRIPCIÓN</t>
  </si>
  <si>
    <t xml:space="preserve">LAPTOP PORTÁTIL  DELL LATITUDE E5430 </t>
  </si>
  <si>
    <t>COMPUTADOR PORTÁTIL LAPTOP</t>
  </si>
  <si>
    <t>CÁMARAS DIGITAL SAMSUNG</t>
  </si>
  <si>
    <t>CÁMARAS (Webcam)</t>
  </si>
  <si>
    <t>CAJAS SUPERFICIALES METÁLICAS</t>
  </si>
  <si>
    <t>LICENCIAS DE  TELÉFONOS IP</t>
  </si>
  <si>
    <t>TARUGO PLÁSTICO DE 1"</t>
  </si>
  <si>
    <t>TORNILLOS TARUGO PLÁSTICO AZUL 5/16X1=25MM</t>
  </si>
  <si>
    <t>TARUGO PLÁSTICO 5/16 X 1 1/2 AZUL (100 PIEZAS)</t>
  </si>
  <si>
    <t>CAJAS PLÁSTICAS PARA HERRAMIENTAS</t>
  </si>
  <si>
    <t>IMPRESORA MULTIFUNCIONAL TECNOLOGÍA DE IMPRESIÓN LASER</t>
  </si>
  <si>
    <t>SAXOFÓN ALTO ESTANDAR</t>
  </si>
  <si>
    <t xml:space="preserve">SAXOFÓN TENOR </t>
  </si>
  <si>
    <t>TROMBÓN ALTO ESTÁNDAR</t>
  </si>
  <si>
    <t xml:space="preserve">Llaves Para Batería </t>
  </si>
  <si>
    <t>Afinadores Electrónicos</t>
  </si>
  <si>
    <t>SET DE LÁPICES GRAFITO</t>
  </si>
  <si>
    <t>SET DE LÁPICES DE COLOR</t>
  </si>
  <si>
    <t>CARBONCILLO EN LÁPIZ</t>
  </si>
  <si>
    <t xml:space="preserve">Pantalla De Proyección </t>
  </si>
  <si>
    <t xml:space="preserve">Base Aérea De Televisión </t>
  </si>
  <si>
    <t>Asociación De Parejas</t>
  </si>
  <si>
    <t>Círculos De Fracciones</t>
  </si>
  <si>
    <t>Transportador De Cartón</t>
  </si>
  <si>
    <t>Brújula</t>
  </si>
  <si>
    <t>Ángulo</t>
  </si>
  <si>
    <t>Compas Para Profesores (Plástico)</t>
  </si>
  <si>
    <t>Formación De Frases</t>
  </si>
  <si>
    <t>Cuentos Matemáticos</t>
  </si>
  <si>
    <t>Educación para la vida</t>
  </si>
  <si>
    <t>termómetro de pared</t>
  </si>
  <si>
    <t>Tablas Periódicas</t>
  </si>
  <si>
    <t>JUEGO CRANIUM  2DO. EDICIÓN</t>
  </si>
  <si>
    <t>Impresora Multifuncional Con Scanner Integrado, De Buena Calidad (Hp 2546)</t>
  </si>
  <si>
    <t>Scanner Fujitsu Ix500</t>
  </si>
  <si>
    <t>TECLADO NUMÉRICO (APPLE KEYBOARD)</t>
  </si>
  <si>
    <t xml:space="preserve">LICENCIA DE SOFWARE PARA SET DE PIEZAS DE ROBÓTICA PARA NIÑOS DEL 1ER. CICLO DE BÁSICA </t>
  </si>
  <si>
    <t>Magic Mouse (Wireless Multi Touch Mouse Marca Apple)</t>
  </si>
  <si>
    <t xml:space="preserve">SET DE PIEZAS DE ROBÓTICA ADICIONALES PARA SET DE EQUIPOS PRINCIPALES PARA NIÑOS DESDE 1ER. CICLO DE BÁSICA </t>
  </si>
  <si>
    <t>PIEZAS DE ROBÓTICA PARA ESTUDIANTES DE 2 AÑOS EN ADELANTE</t>
  </si>
  <si>
    <t>Teléfonos soun dpointip6506 line</t>
  </si>
  <si>
    <t>Teléfonos voip snom821</t>
  </si>
  <si>
    <t xml:space="preserve">Switch 24 Puertos Net </t>
  </si>
  <si>
    <t>monitor Dell</t>
  </si>
  <si>
    <t>DVD Doble Capa</t>
  </si>
  <si>
    <t>Centímetro</t>
  </si>
  <si>
    <t>Cartabón 60-30 para estudiante</t>
  </si>
  <si>
    <t>cátedras</t>
  </si>
  <si>
    <t>POLOSHIRT, CON CUELLO Y MANGA CON EL LOGO DE LA EMISORA 100% ALGODÓN SIZE XL, COLOR   NEGRO</t>
  </si>
  <si>
    <t>CASSETEES MINI DV (CINTAS MAGNÉTICA) CINTAS PREMIUN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</si>
</sst>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39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0" fontId="0" fillId="0" borderId="0" xfId="0" applyFill="1" applyAlignment="1">
      <alignment wrapText="1"/>
    </xf>
    <xf numFmtId="49" fontId="44" fillId="0" borderId="2" xfId="0" applyNumberFormat="1" applyFont="1" applyFill="1" applyBorder="1" applyAlignment="1">
      <alignment horizontal="center" vertical="center" wrapText="1"/>
    </xf>
    <xf numFmtId="3" fontId="44" fillId="0" borderId="2" xfId="0" applyNumberFormat="1" applyFont="1" applyFill="1" applyBorder="1" applyAlignment="1">
      <alignment horizontal="center" vertical="center" wrapText="1"/>
    </xf>
    <xf numFmtId="49" fontId="45" fillId="0" borderId="2" xfId="0" applyNumberFormat="1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vertical="center" wrapText="1"/>
    </xf>
    <xf numFmtId="3" fontId="45" fillId="0" borderId="2" xfId="0" applyNumberFormat="1" applyFont="1" applyFill="1" applyBorder="1" applyAlignment="1">
      <alignment horizontal="center" vertical="center" wrapText="1"/>
    </xf>
    <xf numFmtId="164" fontId="45" fillId="0" borderId="2" xfId="0" applyNumberFormat="1" applyFont="1" applyFill="1" applyBorder="1" applyAlignment="1">
      <alignment horizontal="center" vertical="center" wrapText="1"/>
    </xf>
    <xf numFmtId="165" fontId="45" fillId="0" borderId="2" xfId="1" applyFont="1" applyFill="1" applyBorder="1" applyAlignment="1">
      <alignment horizontal="center" vertical="center" wrapText="1"/>
    </xf>
    <xf numFmtId="165" fontId="45" fillId="0" borderId="2" xfId="1" applyFont="1" applyFill="1" applyBorder="1" applyAlignment="1">
      <alignment horizontal="right" vertical="center" wrapText="1"/>
    </xf>
    <xf numFmtId="165" fontId="44" fillId="0" borderId="2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3" fontId="45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6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9" Type="http://schemas.openxmlformats.org/officeDocument/2006/relationships/worksheet" Target="worksheets/sheet28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Relationship Id="rId3" Type="http://schemas.openxmlformats.org/officeDocument/2006/relationships/worksheet" Target="worksheets/sheet2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0" Type="http://schemas.openxmlformats.org/officeDocument/2006/relationships/worksheet" Target="worksheets/sheet19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9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2-43B0-9A5B-D732ED05F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5568"/>
        <c:axId val="57491456"/>
      </c:barChart>
      <c:catAx>
        <c:axId val="5748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491456"/>
        <c:crosses val="autoZero"/>
        <c:auto val="1"/>
        <c:lblAlgn val="ctr"/>
        <c:lblOffset val="100"/>
        <c:noMultiLvlLbl val="0"/>
      </c:catAx>
      <c:valAx>
        <c:axId val="5749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48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75" t="s">
        <v>376</v>
      </c>
      <c r="B1" s="675"/>
      <c r="C1" s="675"/>
      <c r="D1" s="675"/>
      <c r="E1" s="675"/>
      <c r="F1" s="675"/>
      <c r="G1" s="675"/>
      <c r="H1" s="675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76" t="s">
        <v>377</v>
      </c>
      <c r="B3" s="677"/>
      <c r="C3" s="677"/>
      <c r="D3" s="677"/>
      <c r="E3" s="677"/>
      <c r="F3" s="677"/>
      <c r="G3" s="677"/>
      <c r="H3" s="677"/>
    </row>
    <row r="4" spans="1:8" ht="16.5" x14ac:dyDescent="0.3">
      <c r="A4" s="2"/>
      <c r="B4" s="5"/>
      <c r="C4" s="4"/>
      <c r="D4" s="4"/>
      <c r="E4" s="4"/>
      <c r="F4" s="672"/>
      <c r="G4" s="672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67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67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67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67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67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67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67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67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73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73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73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73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73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73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73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73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74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70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71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71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71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71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71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71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71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71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67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67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67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67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67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67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67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67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67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67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67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67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67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67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67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67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67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67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67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67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67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67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67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67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67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67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67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67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67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67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67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67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667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667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667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667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667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667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667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667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667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667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667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667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667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667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667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667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667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667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667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667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667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667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667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667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667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667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667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667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668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669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24:A32"/>
    <mergeCell ref="F4:G4"/>
    <mergeCell ref="A7:A14"/>
    <mergeCell ref="A15:A23"/>
    <mergeCell ref="A1:H1"/>
    <mergeCell ref="A3:H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0" t="s">
        <v>964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62"/>
      <c r="C5" s="4"/>
      <c r="D5" s="4"/>
      <c r="E5" s="4"/>
      <c r="F5" s="4"/>
      <c r="G5" s="182"/>
      <c r="H5" s="672"/>
      <c r="I5" s="672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684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68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684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684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708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708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708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708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708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708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684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684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709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709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707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68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684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68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68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68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68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68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684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684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68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68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68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68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68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68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68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68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68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68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68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684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684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684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684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68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68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684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684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684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684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684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68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684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684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684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684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684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684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684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684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684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684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684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684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684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68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68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68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68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68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68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68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68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69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69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706" t="s">
        <v>993</v>
      </c>
      <c r="G192" s="706"/>
      <c r="H192" s="706"/>
      <c r="I192" s="706"/>
    </row>
    <row r="193" spans="1:9" x14ac:dyDescent="0.3">
      <c r="A193" s="127"/>
      <c r="B193" s="127"/>
      <c r="F193" s="687" t="s">
        <v>994</v>
      </c>
      <c r="G193" s="687"/>
      <c r="H193" s="687"/>
      <c r="I193" s="687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0" t="s">
        <v>1007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62"/>
      <c r="C5" s="4"/>
      <c r="D5" s="4"/>
      <c r="E5" s="4"/>
      <c r="F5" s="4"/>
      <c r="G5" s="182"/>
      <c r="H5" s="672"/>
      <c r="I5" s="672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684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68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684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684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708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708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708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708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708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708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684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684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709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709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707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68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684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68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68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68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68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68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684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684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68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68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68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68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68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68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68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68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68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68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68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684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684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684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684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68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68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684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684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684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684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684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68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684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684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684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684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684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684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684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684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684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684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684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684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684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68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68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68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68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68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68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68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68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69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69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10" t="s">
        <v>993</v>
      </c>
      <c r="G190" s="710"/>
      <c r="H190" s="710"/>
      <c r="I190" s="710"/>
    </row>
    <row r="191" spans="1:9" x14ac:dyDescent="0.3">
      <c r="A191" s="127"/>
      <c r="B191" s="127"/>
      <c r="F191" s="711" t="s">
        <v>994</v>
      </c>
      <c r="G191" s="711"/>
      <c r="H191" s="711"/>
      <c r="I191" s="711"/>
    </row>
  </sheetData>
  <mergeCells count="21">
    <mergeCell ref="B55:B56"/>
    <mergeCell ref="B57:B59"/>
    <mergeCell ref="B60:B79"/>
    <mergeCell ref="B80:B95"/>
    <mergeCell ref="B96:B10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F190:I190"/>
    <mergeCell ref="F191:I191"/>
    <mergeCell ref="B105:B107"/>
    <mergeCell ref="B108:B112"/>
    <mergeCell ref="B113:B11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0" t="s">
        <v>1008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62"/>
      <c r="C5" s="4"/>
      <c r="D5" s="4"/>
      <c r="E5" s="4"/>
      <c r="F5" s="4"/>
      <c r="G5" s="182"/>
      <c r="H5" s="672"/>
      <c r="I5" s="67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68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68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684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684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708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708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708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708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708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70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684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684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709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709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707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68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684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68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68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68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68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68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684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684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68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68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68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68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68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68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68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68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68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68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68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684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684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684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684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68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68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684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684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684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684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684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68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684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684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684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684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684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684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684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684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684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684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684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684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684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68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68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68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68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68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68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68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68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69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69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10" t="s">
        <v>993</v>
      </c>
      <c r="G190" s="710"/>
      <c r="H190" s="710"/>
      <c r="I190" s="710"/>
    </row>
    <row r="191" spans="1:9" x14ac:dyDescent="0.3">
      <c r="A191" s="127"/>
      <c r="B191" s="127"/>
      <c r="F191" s="711" t="s">
        <v>994</v>
      </c>
      <c r="G191" s="711"/>
      <c r="H191" s="711"/>
      <c r="I191" s="711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0" t="s">
        <v>1016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62"/>
      <c r="C5" s="4"/>
      <c r="D5" s="4"/>
      <c r="E5" s="4"/>
      <c r="F5" s="4"/>
      <c r="G5" s="182"/>
      <c r="H5" s="672"/>
      <c r="I5" s="67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68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68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68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68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708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708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708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708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708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70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684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68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709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709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707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68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684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68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68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68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68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68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684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684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68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68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68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68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68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68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68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68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68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68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68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684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684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684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684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68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68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684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684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684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684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684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68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684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684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684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684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684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684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684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684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684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684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684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684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684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68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68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68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68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68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68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68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68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69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69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10" t="s">
        <v>993</v>
      </c>
      <c r="G190" s="710"/>
      <c r="H190" s="710"/>
      <c r="I190" s="710"/>
    </row>
    <row r="191" spans="1:9" x14ac:dyDescent="0.3">
      <c r="A191" s="127"/>
      <c r="B191" s="127"/>
      <c r="F191" s="711" t="s">
        <v>994</v>
      </c>
      <c r="G191" s="711"/>
      <c r="H191" s="711"/>
      <c r="I191" s="711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0" t="s">
        <v>1017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62"/>
      <c r="C5" s="4"/>
      <c r="D5" s="4"/>
      <c r="E5" s="4"/>
      <c r="F5" s="4"/>
      <c r="G5" s="182"/>
      <c r="H5" s="672"/>
      <c r="I5" s="672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68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68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68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68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708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708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708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708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708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70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684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68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709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709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707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68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684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68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68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684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684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684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684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684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684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68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684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684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684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684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684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684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684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684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684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684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684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684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684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684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684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684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684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684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684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684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684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684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684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684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684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684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684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684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684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684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684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684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684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684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684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684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684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684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684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684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684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699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699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710" t="s">
        <v>993</v>
      </c>
      <c r="G189" s="710"/>
      <c r="H189" s="710"/>
      <c r="I189" s="710"/>
    </row>
    <row r="190" spans="1:9" x14ac:dyDescent="0.3">
      <c r="A190" s="127"/>
      <c r="B190" s="127"/>
      <c r="F190" s="711" t="s">
        <v>994</v>
      </c>
      <c r="G190" s="711"/>
      <c r="H190" s="711"/>
      <c r="I190" s="711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0" t="s">
        <v>1050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62"/>
      <c r="C5" s="4"/>
      <c r="D5" s="4"/>
      <c r="E5" s="4"/>
      <c r="F5" s="4"/>
      <c r="G5" s="182"/>
      <c r="H5" s="672"/>
      <c r="I5" s="67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68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68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68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68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708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708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708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708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708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70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68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68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70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70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70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70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70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70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70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70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70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703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703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703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703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703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703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703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703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703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704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702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703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703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703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703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703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703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703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703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703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703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703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703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703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703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704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702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703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703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703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703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703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703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703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704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684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684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684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684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684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684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684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684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699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699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76:B91"/>
    <mergeCell ref="B92:B100"/>
    <mergeCell ref="B101:B103"/>
    <mergeCell ref="B104:B108"/>
    <mergeCell ref="B60:B75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0" t="s">
        <v>1083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62"/>
      <c r="C5" s="4"/>
      <c r="D5" s="4"/>
      <c r="E5" s="4"/>
      <c r="F5" s="4"/>
      <c r="G5" s="182"/>
      <c r="H5" s="672"/>
      <c r="I5" s="67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68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68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68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68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708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708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708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708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708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70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68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68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70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70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70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70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70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70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70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70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70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703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703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703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703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703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703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703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703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703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704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702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703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703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703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703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703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703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703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703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703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703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703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703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703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703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704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702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703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703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703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703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703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703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703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704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684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684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684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684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684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684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684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684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699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699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60:B75"/>
    <mergeCell ref="B76:B91"/>
    <mergeCell ref="B92:B100"/>
    <mergeCell ref="B101:B103"/>
    <mergeCell ref="B104:B108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700" t="s">
        <v>1063</v>
      </c>
      <c r="B4" s="700"/>
      <c r="C4" s="700"/>
      <c r="D4" s="700"/>
      <c r="E4" s="700"/>
      <c r="F4" s="700"/>
      <c r="G4" s="700"/>
      <c r="H4" s="700"/>
      <c r="I4" s="700"/>
    </row>
    <row r="5" spans="1:9" ht="23.25" customHeight="1" x14ac:dyDescent="0.3">
      <c r="B5" s="62"/>
      <c r="C5" s="4"/>
      <c r="D5" s="4"/>
      <c r="E5" s="4"/>
      <c r="F5" s="4"/>
      <c r="G5" s="182"/>
      <c r="H5" s="672"/>
      <c r="I5" s="67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68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68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68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68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708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708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708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708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708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70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68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68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70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70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70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70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70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70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70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70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70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703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703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703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703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703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703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703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703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704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702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703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703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703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703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703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703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703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703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703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703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703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703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703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704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702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703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703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703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703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703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703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703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704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684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684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684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684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684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684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684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684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69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69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0" t="s">
        <v>1088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62"/>
      <c r="C5" s="4"/>
      <c r="D5" s="4"/>
      <c r="E5" s="4"/>
      <c r="F5" s="4"/>
      <c r="G5" s="182"/>
      <c r="H5" s="672"/>
      <c r="I5" s="67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68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68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68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68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708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708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708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708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708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70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68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68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70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70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70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70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70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70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70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70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70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703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703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703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703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703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703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703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703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704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702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703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703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703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703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703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703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703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703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703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703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703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703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703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704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702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703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703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703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703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703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703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703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704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684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684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684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684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684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684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684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684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69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69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700" t="s">
        <v>1089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62"/>
      <c r="C5" s="4"/>
      <c r="D5" s="4"/>
      <c r="E5" s="4"/>
      <c r="F5" s="4"/>
      <c r="G5" s="182"/>
      <c r="H5" s="672"/>
      <c r="I5" s="672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68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68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68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684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708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708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708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708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708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70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684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68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70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70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70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70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70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70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70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70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70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703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703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703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703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703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703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703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703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704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702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703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703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703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703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703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703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703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703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703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703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703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703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703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704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702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703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703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703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703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703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703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703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704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684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684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684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684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684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684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684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684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69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69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75" t="s">
        <v>376</v>
      </c>
      <c r="B1" s="675"/>
      <c r="C1" s="675"/>
      <c r="D1" s="675"/>
      <c r="E1" s="675"/>
      <c r="F1" s="675"/>
      <c r="G1" s="675"/>
      <c r="H1" s="675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76" t="s">
        <v>379</v>
      </c>
      <c r="B3" s="677"/>
      <c r="C3" s="677"/>
      <c r="D3" s="677"/>
      <c r="E3" s="677"/>
      <c r="F3" s="677"/>
      <c r="G3" s="677"/>
      <c r="H3" s="677"/>
    </row>
    <row r="4" spans="1:8" ht="16.5" x14ac:dyDescent="0.3">
      <c r="A4" s="2"/>
      <c r="B4" s="5"/>
      <c r="C4" s="4"/>
      <c r="D4" s="4"/>
      <c r="E4" s="4"/>
      <c r="F4" s="672"/>
      <c r="G4" s="672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67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67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67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67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67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67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67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67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73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73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73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73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73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73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73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73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74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70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71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71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71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71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71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71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71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71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67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67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67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67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67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67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67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67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67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67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67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67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67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67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67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67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67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67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67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67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67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67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67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67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67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67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67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67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67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67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67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67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67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67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67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67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67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67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67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67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67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67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67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67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67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67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67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67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67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67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67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67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67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67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67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67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67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67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67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67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68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69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A1:H1"/>
    <mergeCell ref="A3:H3"/>
    <mergeCell ref="F4:G4"/>
    <mergeCell ref="A7:A14"/>
    <mergeCell ref="A15:A2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700" t="s">
        <v>592</v>
      </c>
      <c r="B1" s="700"/>
      <c r="C1" s="700"/>
      <c r="D1" s="218"/>
      <c r="E1" s="218"/>
      <c r="F1" s="218"/>
      <c r="G1" s="218"/>
      <c r="H1" s="218"/>
    </row>
    <row r="2" spans="1:8" ht="15.75" x14ac:dyDescent="0.25">
      <c r="A2" s="695" t="s">
        <v>953</v>
      </c>
      <c r="B2" s="695"/>
      <c r="C2" s="695"/>
      <c r="D2" s="219"/>
      <c r="E2" s="219"/>
      <c r="F2" s="219"/>
      <c r="G2" s="219"/>
      <c r="H2" s="219"/>
    </row>
    <row r="3" spans="1:8" ht="16.5" x14ac:dyDescent="0.3">
      <c r="A3" s="712"/>
      <c r="B3" s="712"/>
      <c r="C3" s="712"/>
      <c r="D3" s="77"/>
      <c r="E3" s="77"/>
      <c r="F3" s="183"/>
      <c r="G3" s="77"/>
      <c r="H3" s="77"/>
    </row>
    <row r="4" spans="1:8" ht="18" x14ac:dyDescent="0.25">
      <c r="A4" s="700" t="s">
        <v>1085</v>
      </c>
      <c r="B4" s="700"/>
      <c r="C4" s="700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  <c r="J1" s="700"/>
    </row>
    <row r="2" spans="1:10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  <c r="J2" s="695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700" t="s">
        <v>1110</v>
      </c>
      <c r="B4" s="700"/>
      <c r="C4" s="700"/>
      <c r="D4" s="700"/>
      <c r="E4" s="700"/>
      <c r="F4" s="700"/>
      <c r="G4" s="700"/>
      <c r="H4" s="700"/>
      <c r="I4" s="700"/>
      <c r="J4" s="700"/>
    </row>
    <row r="5" spans="1:10" x14ac:dyDescent="0.3">
      <c r="B5" s="62"/>
      <c r="C5" s="4"/>
      <c r="D5" s="4"/>
      <c r="E5" s="4"/>
      <c r="F5" s="4"/>
      <c r="G5" s="182"/>
      <c r="H5" s="182"/>
      <c r="I5" s="672"/>
      <c r="J5" s="672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68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68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68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68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68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68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684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68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708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708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708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708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708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708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708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708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708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68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684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68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68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68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709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709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709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709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709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709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707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707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707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707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707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702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703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70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703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703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703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703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703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703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703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703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703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703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703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704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702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703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703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703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703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703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703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703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703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703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703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703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703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703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704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702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703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703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703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703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703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703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703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704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684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684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684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684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684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684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684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684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69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69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713">
        <v>42557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4"/>
      <c r="C5" s="4"/>
      <c r="D5" s="4"/>
      <c r="E5" s="4"/>
      <c r="F5" s="182"/>
      <c r="G5" s="182"/>
      <c r="H5" s="672"/>
      <c r="I5" s="672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  <c r="I1" s="700"/>
    </row>
    <row r="2" spans="1:9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  <c r="I2" s="695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713" t="s">
        <v>1147</v>
      </c>
      <c r="B4" s="700"/>
      <c r="C4" s="700"/>
      <c r="D4" s="700"/>
      <c r="E4" s="700"/>
      <c r="F4" s="700"/>
      <c r="G4" s="700"/>
      <c r="H4" s="700"/>
      <c r="I4" s="700"/>
    </row>
    <row r="5" spans="1:9" x14ac:dyDescent="0.3">
      <c r="B5" s="4"/>
      <c r="C5" s="4"/>
      <c r="D5" s="4"/>
      <c r="E5" s="4"/>
      <c r="F5" s="182"/>
      <c r="G5" s="182"/>
      <c r="H5" s="672"/>
      <c r="I5" s="672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87" t="s">
        <v>1148</v>
      </c>
      <c r="B1" s="687"/>
      <c r="C1" s="687"/>
      <c r="D1" s="687"/>
      <c r="E1" s="687"/>
      <c r="F1" s="687"/>
      <c r="G1" s="687"/>
      <c r="H1" s="687"/>
      <c r="I1" s="687"/>
    </row>
    <row r="2" spans="1:9" ht="18" x14ac:dyDescent="0.25">
      <c r="A2" s="700" t="s">
        <v>592</v>
      </c>
      <c r="B2" s="700"/>
      <c r="C2" s="700"/>
      <c r="D2" s="700"/>
      <c r="E2" s="700"/>
      <c r="F2" s="700"/>
      <c r="G2" s="700"/>
      <c r="H2" s="700"/>
      <c r="I2" s="700"/>
    </row>
    <row r="3" spans="1:9" ht="15.75" x14ac:dyDescent="0.25">
      <c r="A3" s="695" t="s">
        <v>953</v>
      </c>
      <c r="B3" s="695"/>
      <c r="C3" s="695"/>
      <c r="D3" s="695"/>
      <c r="E3" s="695"/>
      <c r="F3" s="695"/>
      <c r="G3" s="695"/>
      <c r="H3" s="695"/>
      <c r="I3" s="695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713" t="s">
        <v>1149</v>
      </c>
      <c r="B5" s="700"/>
      <c r="C5" s="700"/>
      <c r="D5" s="700"/>
      <c r="E5" s="700"/>
      <c r="F5" s="700"/>
      <c r="G5" s="700"/>
      <c r="H5" s="700"/>
      <c r="I5" s="700"/>
    </row>
    <row r="6" spans="1:9" x14ac:dyDescent="0.3">
      <c r="B6" s="4"/>
      <c r="C6" s="4"/>
      <c r="D6" s="4"/>
      <c r="E6" s="4"/>
      <c r="F6" s="182"/>
      <c r="G6" s="182"/>
      <c r="H6" s="672"/>
      <c r="I6" s="672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87" t="s">
        <v>1148</v>
      </c>
      <c r="B1" s="687"/>
      <c r="C1" s="687"/>
      <c r="D1" s="687"/>
      <c r="E1" s="687"/>
      <c r="F1" s="687"/>
      <c r="G1" s="687"/>
      <c r="H1" s="687"/>
      <c r="I1" s="687"/>
    </row>
    <row r="2" spans="1:9" ht="18" x14ac:dyDescent="0.25">
      <c r="A2" s="700" t="s">
        <v>592</v>
      </c>
      <c r="B2" s="700"/>
      <c r="C2" s="700"/>
      <c r="D2" s="700"/>
      <c r="E2" s="700"/>
      <c r="F2" s="700"/>
      <c r="G2" s="700"/>
      <c r="H2" s="700"/>
      <c r="I2" s="700"/>
    </row>
    <row r="3" spans="1:9" ht="15.75" x14ac:dyDescent="0.25">
      <c r="A3" s="695" t="s">
        <v>953</v>
      </c>
      <c r="B3" s="695"/>
      <c r="C3" s="695"/>
      <c r="D3" s="695"/>
      <c r="E3" s="695"/>
      <c r="F3" s="695"/>
      <c r="G3" s="695"/>
      <c r="H3" s="695"/>
      <c r="I3" s="695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713" t="s">
        <v>1150</v>
      </c>
      <c r="B5" s="700"/>
      <c r="C5" s="700"/>
      <c r="D5" s="700"/>
      <c r="E5" s="700"/>
      <c r="F5" s="700"/>
      <c r="G5" s="700"/>
      <c r="H5" s="700"/>
      <c r="I5" s="700"/>
    </row>
    <row r="6" spans="1:9" x14ac:dyDescent="0.3">
      <c r="B6" s="4"/>
      <c r="C6" s="4"/>
      <c r="D6" s="4"/>
      <c r="E6" s="4"/>
      <c r="F6" s="182"/>
      <c r="G6" s="182"/>
      <c r="H6" s="672"/>
      <c r="I6" s="672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714" t="s">
        <v>1148</v>
      </c>
      <c r="B1" s="714"/>
      <c r="C1" s="714"/>
    </row>
    <row r="2" spans="1:3" x14ac:dyDescent="0.25">
      <c r="A2" s="714" t="s">
        <v>592</v>
      </c>
      <c r="B2" s="714"/>
      <c r="C2" s="714"/>
    </row>
    <row r="3" spans="1:3" x14ac:dyDescent="0.25">
      <c r="A3" s="715" t="s">
        <v>593</v>
      </c>
      <c r="B3" s="715"/>
      <c r="C3" s="715"/>
    </row>
    <row r="6" spans="1:3" x14ac:dyDescent="0.25">
      <c r="A6" s="714" t="s">
        <v>1162</v>
      </c>
      <c r="B6" s="714"/>
      <c r="C6" s="714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87" t="s">
        <v>1148</v>
      </c>
      <c r="B1" s="687"/>
      <c r="C1" s="687"/>
      <c r="D1" s="687"/>
      <c r="E1" s="687"/>
      <c r="F1" s="687"/>
      <c r="G1" s="687"/>
      <c r="H1" s="687"/>
      <c r="I1" s="687"/>
    </row>
    <row r="2" spans="1:9" ht="18" x14ac:dyDescent="0.25">
      <c r="A2" s="700" t="s">
        <v>592</v>
      </c>
      <c r="B2" s="700"/>
      <c r="C2" s="700"/>
      <c r="D2" s="700"/>
      <c r="E2" s="700"/>
      <c r="F2" s="700"/>
      <c r="G2" s="700"/>
      <c r="H2" s="700"/>
      <c r="I2" s="700"/>
    </row>
    <row r="3" spans="1:9" ht="15.75" x14ac:dyDescent="0.25">
      <c r="A3" s="695" t="s">
        <v>953</v>
      </c>
      <c r="B3" s="695"/>
      <c r="C3" s="695"/>
      <c r="D3" s="695"/>
      <c r="E3" s="695"/>
      <c r="F3" s="695"/>
      <c r="G3" s="695"/>
      <c r="H3" s="695"/>
      <c r="I3" s="695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713" t="s">
        <v>1163</v>
      </c>
      <c r="B5" s="700"/>
      <c r="C5" s="700"/>
      <c r="D5" s="700"/>
      <c r="E5" s="700"/>
      <c r="F5" s="700"/>
      <c r="G5" s="700"/>
      <c r="H5" s="700"/>
      <c r="I5" s="700"/>
    </row>
    <row r="6" spans="1:9" x14ac:dyDescent="0.3">
      <c r="B6" s="4"/>
      <c r="C6" s="4"/>
      <c r="D6" s="4"/>
      <c r="E6" s="4"/>
      <c r="F6" s="182"/>
      <c r="G6" s="182"/>
      <c r="H6" s="672"/>
      <c r="I6" s="672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87" t="s">
        <v>1148</v>
      </c>
      <c r="B1" s="687"/>
      <c r="C1" s="687"/>
      <c r="D1" s="687"/>
      <c r="E1" s="687"/>
      <c r="F1" s="687"/>
      <c r="G1" s="687"/>
      <c r="H1" s="687"/>
      <c r="I1" s="687"/>
    </row>
    <row r="2" spans="1:9" ht="18" x14ac:dyDescent="0.25">
      <c r="A2" s="700" t="s">
        <v>592</v>
      </c>
      <c r="B2" s="700"/>
      <c r="C2" s="700"/>
      <c r="D2" s="700"/>
      <c r="E2" s="700"/>
      <c r="F2" s="700"/>
      <c r="G2" s="700"/>
      <c r="H2" s="700"/>
      <c r="I2" s="700"/>
    </row>
    <row r="3" spans="1:9" ht="15.75" x14ac:dyDescent="0.25">
      <c r="A3" s="695" t="s">
        <v>953</v>
      </c>
      <c r="B3" s="695"/>
      <c r="C3" s="695"/>
      <c r="D3" s="695"/>
      <c r="E3" s="695"/>
      <c r="F3" s="695"/>
      <c r="G3" s="695"/>
      <c r="H3" s="695"/>
      <c r="I3" s="695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713" t="s">
        <v>1164</v>
      </c>
      <c r="B5" s="700"/>
      <c r="C5" s="700"/>
      <c r="D5" s="700"/>
      <c r="E5" s="700"/>
      <c r="F5" s="700"/>
      <c r="G5" s="700"/>
      <c r="H5" s="700"/>
      <c r="I5" s="700"/>
    </row>
    <row r="6" spans="1:9" x14ac:dyDescent="0.3">
      <c r="B6" s="4"/>
      <c r="C6" s="4"/>
      <c r="D6" s="4"/>
      <c r="E6" s="4"/>
      <c r="F6" s="182"/>
      <c r="G6" s="182"/>
      <c r="H6" s="672"/>
      <c r="I6" s="672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75" t="s">
        <v>376</v>
      </c>
      <c r="B1" s="675"/>
      <c r="C1" s="675"/>
      <c r="D1" s="675"/>
      <c r="E1" s="675"/>
      <c r="F1" s="675"/>
      <c r="G1" s="675"/>
      <c r="H1" s="675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677" t="s">
        <v>602</v>
      </c>
      <c r="B3" s="677"/>
      <c r="C3" s="677"/>
      <c r="D3" s="677"/>
      <c r="E3" s="677"/>
      <c r="F3" s="677"/>
      <c r="G3" s="677"/>
      <c r="H3" s="677"/>
    </row>
    <row r="4" spans="1:8" x14ac:dyDescent="0.3">
      <c r="G4" s="672"/>
      <c r="H4" s="672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684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684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684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684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684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684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684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684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685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686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686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686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686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686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686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686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686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684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684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684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684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684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684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684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684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684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684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684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684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684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684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684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678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680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678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679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680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678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679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679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679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679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679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679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679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679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679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679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679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679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679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679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679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679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679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679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679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680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678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679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679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679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679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679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679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679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679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679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679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679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679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679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679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679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679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679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680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678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679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679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679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679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679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679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679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680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681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682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683"/>
      <c r="G184" s="683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24:B32"/>
    <mergeCell ref="A1:H1"/>
    <mergeCell ref="A3:H3"/>
    <mergeCell ref="G4:H4"/>
    <mergeCell ref="B7:B14"/>
    <mergeCell ref="B15:B23"/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687" t="s">
        <v>1148</v>
      </c>
      <c r="B1" s="687"/>
      <c r="C1" s="687"/>
      <c r="D1" s="687"/>
      <c r="E1" s="687"/>
      <c r="F1" s="687"/>
      <c r="G1" s="687"/>
      <c r="H1" s="687"/>
      <c r="I1" s="687"/>
    </row>
    <row r="2" spans="1:9" ht="18" x14ac:dyDescent="0.25">
      <c r="A2" s="700" t="s">
        <v>592</v>
      </c>
      <c r="B2" s="700"/>
      <c r="C2" s="700"/>
      <c r="D2" s="700"/>
      <c r="E2" s="700"/>
      <c r="F2" s="700"/>
      <c r="G2" s="700"/>
      <c r="H2" s="700"/>
      <c r="I2" s="700"/>
    </row>
    <row r="3" spans="1:9" ht="20.25" x14ac:dyDescent="0.3">
      <c r="A3" s="716" t="s">
        <v>953</v>
      </c>
      <c r="B3" s="716"/>
      <c r="C3" s="716"/>
      <c r="D3" s="716"/>
      <c r="E3" s="716"/>
      <c r="F3" s="716"/>
      <c r="G3" s="716"/>
      <c r="H3" s="716"/>
      <c r="I3" s="716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713" t="s">
        <v>1166</v>
      </c>
      <c r="B5" s="700"/>
      <c r="C5" s="700"/>
      <c r="D5" s="700"/>
      <c r="E5" s="700"/>
      <c r="F5" s="700"/>
      <c r="G5" s="700"/>
      <c r="H5" s="700"/>
      <c r="I5" s="700"/>
    </row>
    <row r="6" spans="1:9" x14ac:dyDescent="0.3">
      <c r="B6" s="4"/>
      <c r="C6" s="4"/>
      <c r="D6" s="4"/>
      <c r="E6" s="4"/>
      <c r="F6" s="182"/>
      <c r="G6" s="182"/>
      <c r="H6" s="672"/>
      <c r="I6" s="672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87" t="s">
        <v>1148</v>
      </c>
      <c r="B1" s="687"/>
      <c r="C1" s="687"/>
      <c r="D1" s="687"/>
      <c r="E1" s="687"/>
      <c r="F1" s="687"/>
      <c r="G1" s="687"/>
      <c r="H1" s="687"/>
      <c r="I1" s="687"/>
    </row>
    <row r="2" spans="1:9" ht="18" x14ac:dyDescent="0.25">
      <c r="A2" s="700" t="s">
        <v>592</v>
      </c>
      <c r="B2" s="700"/>
      <c r="C2" s="700"/>
      <c r="D2" s="700"/>
      <c r="E2" s="700"/>
      <c r="F2" s="700"/>
      <c r="G2" s="700"/>
      <c r="H2" s="700"/>
      <c r="I2" s="700"/>
    </row>
    <row r="3" spans="1:9" ht="20.25" x14ac:dyDescent="0.3">
      <c r="A3" s="716" t="s">
        <v>953</v>
      </c>
      <c r="B3" s="716"/>
      <c r="C3" s="716"/>
      <c r="D3" s="716"/>
      <c r="E3" s="716"/>
      <c r="F3" s="716"/>
      <c r="G3" s="716"/>
      <c r="H3" s="716"/>
      <c r="I3" s="716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713" t="s">
        <v>1167</v>
      </c>
      <c r="B5" s="700"/>
      <c r="C5" s="700"/>
      <c r="D5" s="700"/>
      <c r="E5" s="700"/>
      <c r="F5" s="700"/>
      <c r="G5" s="700"/>
      <c r="H5" s="700"/>
      <c r="I5" s="700"/>
    </row>
    <row r="6" spans="1:9" x14ac:dyDescent="0.3">
      <c r="B6" s="4"/>
      <c r="C6" s="4"/>
      <c r="D6" s="4"/>
      <c r="E6" s="4"/>
      <c r="F6" s="182"/>
      <c r="G6" s="182"/>
      <c r="H6" s="672"/>
      <c r="I6" s="672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718" t="s">
        <v>240</v>
      </c>
      <c r="C1" s="718"/>
      <c r="D1" s="718"/>
      <c r="E1" s="718"/>
      <c r="F1" s="280"/>
      <c r="G1" s="280"/>
    </row>
    <row r="2" spans="1:12" x14ac:dyDescent="0.25">
      <c r="B2" s="717" t="s">
        <v>1168</v>
      </c>
      <c r="C2" s="717"/>
      <c r="D2" s="717"/>
      <c r="E2" s="717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719" t="s">
        <v>1169</v>
      </c>
      <c r="C8" s="719"/>
      <c r="D8" s="719"/>
      <c r="E8" s="719"/>
      <c r="F8" s="719"/>
      <c r="G8" s="719"/>
      <c r="H8" s="719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719" t="s">
        <v>1214</v>
      </c>
      <c r="C15" s="719"/>
      <c r="D15" s="719"/>
      <c r="E15" s="719"/>
      <c r="F15" s="719"/>
      <c r="G15" s="719"/>
      <c r="H15" s="719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714" t="s">
        <v>1148</v>
      </c>
      <c r="B1" s="714"/>
      <c r="C1" s="714"/>
      <c r="D1" s="714"/>
      <c r="E1" s="714"/>
      <c r="F1" s="714"/>
    </row>
    <row r="2" spans="1:6" x14ac:dyDescent="0.25">
      <c r="A2" s="714" t="s">
        <v>592</v>
      </c>
      <c r="B2" s="714"/>
      <c r="C2" s="714"/>
      <c r="D2" s="714"/>
      <c r="E2" s="714"/>
      <c r="F2" s="714"/>
    </row>
    <row r="3" spans="1:6" x14ac:dyDescent="0.25">
      <c r="A3" s="715" t="s">
        <v>593</v>
      </c>
      <c r="B3" s="715"/>
      <c r="C3" s="715"/>
      <c r="D3" s="715"/>
      <c r="E3" s="715"/>
      <c r="F3" s="715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720" t="s">
        <v>1171</v>
      </c>
      <c r="B5" s="720"/>
      <c r="C5" s="720"/>
      <c r="D5" s="720"/>
      <c r="E5" s="720"/>
      <c r="F5" s="720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714" t="s">
        <v>1148</v>
      </c>
      <c r="B1" s="714"/>
    </row>
    <row r="2" spans="1:2" x14ac:dyDescent="0.25">
      <c r="A2" s="714" t="s">
        <v>592</v>
      </c>
      <c r="B2" s="714"/>
    </row>
    <row r="3" spans="1:2" x14ac:dyDescent="0.25">
      <c r="A3" s="715" t="s">
        <v>593</v>
      </c>
      <c r="B3" s="715"/>
    </row>
    <row r="4" spans="1:2" x14ac:dyDescent="0.25">
      <c r="A4" s="279"/>
      <c r="B4" s="279"/>
    </row>
    <row r="5" spans="1:2" x14ac:dyDescent="0.25">
      <c r="A5" s="714" t="s">
        <v>1221</v>
      </c>
      <c r="B5" s="714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721" t="s">
        <v>240</v>
      </c>
      <c r="B8" s="721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722" t="s">
        <v>238</v>
      </c>
      <c r="B17" s="722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723" t="s">
        <v>1219</v>
      </c>
      <c r="B29" s="723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723" t="s">
        <v>1220</v>
      </c>
      <c r="B42" s="723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87" t="s">
        <v>1148</v>
      </c>
      <c r="B1" s="687"/>
      <c r="C1" s="687"/>
      <c r="D1" s="687"/>
      <c r="E1" s="687"/>
      <c r="F1" s="687"/>
      <c r="G1" s="687"/>
      <c r="H1" s="687"/>
      <c r="I1" s="687"/>
    </row>
    <row r="2" spans="1:9" ht="18" x14ac:dyDescent="0.25">
      <c r="A2" s="700" t="s">
        <v>592</v>
      </c>
      <c r="B2" s="700"/>
      <c r="C2" s="700"/>
      <c r="D2" s="700"/>
      <c r="E2" s="700"/>
      <c r="F2" s="700"/>
      <c r="G2" s="700"/>
      <c r="H2" s="700"/>
      <c r="I2" s="700"/>
    </row>
    <row r="3" spans="1:9" ht="20.25" x14ac:dyDescent="0.3">
      <c r="A3" s="716" t="s">
        <v>953</v>
      </c>
      <c r="B3" s="716"/>
      <c r="C3" s="716"/>
      <c r="D3" s="716"/>
      <c r="E3" s="716"/>
      <c r="F3" s="716"/>
      <c r="G3" s="716"/>
      <c r="H3" s="716"/>
      <c r="I3" s="716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713" t="s">
        <v>1167</v>
      </c>
      <c r="B5" s="700"/>
      <c r="C5" s="700"/>
      <c r="D5" s="700"/>
      <c r="E5" s="700"/>
      <c r="F5" s="700"/>
      <c r="G5" s="700"/>
      <c r="H5" s="700"/>
      <c r="I5" s="700"/>
    </row>
    <row r="6" spans="1:9" x14ac:dyDescent="0.3">
      <c r="B6" s="4"/>
      <c r="C6" s="4"/>
      <c r="D6" s="4"/>
      <c r="E6" s="4"/>
      <c r="F6" s="182"/>
      <c r="G6" s="182"/>
      <c r="H6" s="672"/>
      <c r="I6" s="672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714" t="s">
        <v>1224</v>
      </c>
      <c r="B2" s="714"/>
      <c r="C2" s="714"/>
      <c r="D2" s="714"/>
      <c r="E2" s="714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87" t="s">
        <v>1148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ht="18" x14ac:dyDescent="0.25">
      <c r="A2" s="700" t="s">
        <v>592</v>
      </c>
      <c r="B2" s="700"/>
      <c r="C2" s="700"/>
      <c r="D2" s="700"/>
      <c r="E2" s="700"/>
      <c r="F2" s="700"/>
      <c r="G2" s="700"/>
      <c r="H2" s="700"/>
      <c r="I2" s="700"/>
      <c r="J2" s="700"/>
    </row>
    <row r="3" spans="1:10" ht="20.25" x14ac:dyDescent="0.3">
      <c r="A3" s="716" t="s">
        <v>953</v>
      </c>
      <c r="B3" s="716"/>
      <c r="C3" s="716"/>
      <c r="D3" s="716"/>
      <c r="E3" s="716"/>
      <c r="F3" s="716"/>
      <c r="G3" s="716"/>
      <c r="H3" s="716"/>
      <c r="I3" s="716"/>
      <c r="J3" s="716"/>
    </row>
    <row r="4" spans="1:10" x14ac:dyDescent="0.3">
      <c r="A4" s="712"/>
      <c r="B4" s="712"/>
      <c r="C4" s="712"/>
      <c r="D4" s="712"/>
      <c r="E4" s="712"/>
      <c r="F4" s="712"/>
      <c r="G4" s="712"/>
      <c r="H4" s="712"/>
      <c r="I4" s="712"/>
      <c r="J4" s="712"/>
    </row>
    <row r="5" spans="1:10" ht="18" x14ac:dyDescent="0.25">
      <c r="A5" s="713" t="s">
        <v>1324</v>
      </c>
      <c r="B5" s="713"/>
      <c r="C5" s="713"/>
      <c r="D5" s="713"/>
      <c r="E5" s="713"/>
      <c r="F5" s="713"/>
      <c r="G5" s="713"/>
      <c r="H5" s="713"/>
      <c r="I5" s="713"/>
      <c r="J5" s="713"/>
    </row>
    <row r="6" spans="1:10" x14ac:dyDescent="0.3">
      <c r="D6" s="4"/>
      <c r="E6" s="4"/>
      <c r="F6" s="4"/>
      <c r="G6" s="4"/>
      <c r="H6" s="672"/>
      <c r="I6" s="672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724" t="s">
        <v>1241</v>
      </c>
      <c r="C13" s="724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724"/>
      <c r="C14" s="724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724"/>
      <c r="C15" s="724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724"/>
      <c r="C16" s="724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724"/>
      <c r="C17" s="724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724"/>
      <c r="C18" s="724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724"/>
      <c r="C19" s="724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724"/>
      <c r="C20" s="724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724" t="s">
        <v>1142</v>
      </c>
      <c r="C21" s="724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724"/>
      <c r="C22" s="724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724"/>
      <c r="C23" s="724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724"/>
      <c r="C24" s="724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724"/>
      <c r="C25" s="724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724"/>
      <c r="C26" s="724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724"/>
      <c r="C27" s="724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724"/>
      <c r="C28" s="724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724"/>
      <c r="C29" s="724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724" t="s">
        <v>1142</v>
      </c>
      <c r="C30" s="724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724"/>
      <c r="C31" s="724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724"/>
      <c r="C32" s="724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724"/>
      <c r="C33" s="724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724"/>
      <c r="C34" s="724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724"/>
      <c r="C35" s="724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724"/>
      <c r="C36" s="724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724"/>
      <c r="C37" s="724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724"/>
      <c r="C38" s="724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724" t="s">
        <v>1299</v>
      </c>
      <c r="C39" s="724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724"/>
      <c r="C40" s="724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724"/>
      <c r="C41" s="724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724"/>
      <c r="C42" s="724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724" t="s">
        <v>1293</v>
      </c>
      <c r="C43" s="724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724"/>
      <c r="C44" s="724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724" t="s">
        <v>1294</v>
      </c>
      <c r="C47" s="724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724"/>
      <c r="C48" s="724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724"/>
      <c r="C49" s="724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724"/>
      <c r="C50" s="724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724" t="s">
        <v>1295</v>
      </c>
      <c r="C51" s="724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724"/>
      <c r="C52" s="724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724" t="s">
        <v>1296</v>
      </c>
      <c r="C53" s="724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724"/>
      <c r="C54" s="724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724" t="s">
        <v>1298</v>
      </c>
      <c r="C55" s="724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724"/>
      <c r="C56" s="724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724"/>
      <c r="C57" s="724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724" t="s">
        <v>1241</v>
      </c>
      <c r="C58" s="724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724"/>
      <c r="C59" s="724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724"/>
      <c r="C60" s="724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724"/>
      <c r="C61" s="724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724"/>
      <c r="C62" s="724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724"/>
      <c r="C63" s="724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724"/>
      <c r="C64" s="724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724"/>
      <c r="C65" s="724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724"/>
      <c r="C66" s="724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724"/>
      <c r="C67" s="724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724"/>
      <c r="C68" s="724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724"/>
      <c r="C69" s="724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724"/>
      <c r="C70" s="724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724"/>
      <c r="C71" s="724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724"/>
      <c r="C72" s="724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724" t="s">
        <v>1142</v>
      </c>
      <c r="C73" s="724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724"/>
      <c r="C74" s="724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724"/>
      <c r="C75" s="724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724"/>
      <c r="C76" s="724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724"/>
      <c r="C77" s="724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724"/>
      <c r="C78" s="724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724"/>
      <c r="C79" s="724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724"/>
      <c r="C80" s="724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724"/>
      <c r="C81" s="724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724"/>
      <c r="C82" s="724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724"/>
      <c r="C83" s="724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724"/>
      <c r="C84" s="724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724"/>
      <c r="C85" s="724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724"/>
      <c r="C86" s="724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724"/>
      <c r="C87" s="724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724" t="s">
        <v>1142</v>
      </c>
      <c r="C88" s="724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724"/>
      <c r="C89" s="724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724"/>
      <c r="C90" s="724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724"/>
      <c r="C91" s="724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724"/>
      <c r="C92" s="724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724"/>
      <c r="C93" s="724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724"/>
      <c r="C94" s="724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724"/>
      <c r="C95" s="724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724"/>
      <c r="C96" s="724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724" t="s">
        <v>1297</v>
      </c>
      <c r="C97" s="724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724"/>
      <c r="C98" s="724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724"/>
      <c r="C99" s="724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724" t="s">
        <v>1298</v>
      </c>
      <c r="C100" s="724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724"/>
      <c r="C101" s="724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724"/>
      <c r="C102" s="724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724"/>
      <c r="C103" s="724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724"/>
      <c r="C104" s="724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724" t="s">
        <v>1306</v>
      </c>
      <c r="C105" s="724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724"/>
      <c r="C106" s="724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724"/>
      <c r="C107" s="724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724"/>
      <c r="C108" s="724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724"/>
      <c r="C109" s="724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724"/>
      <c r="C110" s="724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724"/>
      <c r="C111" s="724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724"/>
      <c r="C112" s="724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724"/>
      <c r="C113" s="724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724"/>
      <c r="C114" s="724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724"/>
      <c r="C115" s="724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724"/>
      <c r="C116" s="724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724"/>
      <c r="C117" s="724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724" t="s">
        <v>1241</v>
      </c>
      <c r="C118" s="724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724"/>
      <c r="C119" s="724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724" t="s">
        <v>1241</v>
      </c>
      <c r="C122" s="724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724"/>
      <c r="C123" s="724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724" t="s">
        <v>1312</v>
      </c>
      <c r="C126" s="724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724"/>
      <c r="C127" s="724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724"/>
      <c r="C128" s="724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724"/>
      <c r="C129" s="724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724"/>
      <c r="C130" s="724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724"/>
      <c r="C131" s="724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724" t="s">
        <v>1142</v>
      </c>
      <c r="C132" s="724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724"/>
      <c r="C133" s="724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724" t="s">
        <v>1142</v>
      </c>
      <c r="C135" s="724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724"/>
      <c r="C136" s="724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724"/>
      <c r="C137" s="724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724"/>
      <c r="C138" s="724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724"/>
      <c r="C139" s="724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724"/>
      <c r="C140" s="724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724"/>
      <c r="C141" s="724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724"/>
      <c r="C142" s="724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724" t="s">
        <v>1127</v>
      </c>
      <c r="C143" s="724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724"/>
      <c r="C144" s="724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724"/>
      <c r="C145" s="724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724"/>
      <c r="C146" s="724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724"/>
      <c r="C147" s="724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724"/>
      <c r="C148" s="724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724"/>
      <c r="C149" s="724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724"/>
      <c r="C150" s="724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724"/>
      <c r="C151" s="724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724"/>
      <c r="C152" s="724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724"/>
      <c r="C153" s="724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724"/>
      <c r="C154" s="724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724"/>
      <c r="C155" s="724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724"/>
      <c r="C156" s="724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724"/>
      <c r="C157" s="724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724"/>
      <c r="C158" s="724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724" t="s">
        <v>1298</v>
      </c>
      <c r="C161" s="724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724"/>
      <c r="C162" s="724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724"/>
      <c r="C163" s="724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724" t="s">
        <v>1243</v>
      </c>
      <c r="C164" s="724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724"/>
      <c r="C165" s="724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724"/>
      <c r="C166" s="724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728" t="s">
        <v>1321</v>
      </c>
      <c r="C171" s="725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729"/>
      <c r="C172" s="726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729"/>
      <c r="C173" s="726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729"/>
      <c r="C174" s="726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730"/>
      <c r="C175" s="727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58:C72"/>
    <mergeCell ref="B58:B72"/>
    <mergeCell ref="C73:C87"/>
    <mergeCell ref="B73:B87"/>
    <mergeCell ref="C88:C96"/>
    <mergeCell ref="B88:B96"/>
    <mergeCell ref="C51:C52"/>
    <mergeCell ref="B51:B52"/>
    <mergeCell ref="C53:C54"/>
    <mergeCell ref="B53:B54"/>
    <mergeCell ref="C55:C57"/>
    <mergeCell ref="B55:B57"/>
    <mergeCell ref="C39:C42"/>
    <mergeCell ref="B39:B42"/>
    <mergeCell ref="C43:C44"/>
    <mergeCell ref="B43:B44"/>
    <mergeCell ref="C47:C50"/>
    <mergeCell ref="B47:B50"/>
    <mergeCell ref="C13:C20"/>
    <mergeCell ref="B13:B20"/>
    <mergeCell ref="C21:C29"/>
    <mergeCell ref="B21:B29"/>
    <mergeCell ref="C30:C38"/>
    <mergeCell ref="B30:B38"/>
    <mergeCell ref="H6:I6"/>
    <mergeCell ref="A1:J1"/>
    <mergeCell ref="A2:J2"/>
    <mergeCell ref="A3:J3"/>
    <mergeCell ref="A4:J4"/>
    <mergeCell ref="A5:J5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87" t="s">
        <v>1148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ht="18" x14ac:dyDescent="0.25">
      <c r="A2" s="700" t="s">
        <v>592</v>
      </c>
      <c r="B2" s="700"/>
      <c r="C2" s="700"/>
      <c r="D2" s="700"/>
      <c r="E2" s="700"/>
      <c r="F2" s="700"/>
      <c r="G2" s="700"/>
      <c r="H2" s="700"/>
      <c r="I2" s="700"/>
      <c r="J2" s="700"/>
    </row>
    <row r="3" spans="1:10" ht="20.25" x14ac:dyDescent="0.3">
      <c r="A3" s="716" t="s">
        <v>953</v>
      </c>
      <c r="B3" s="716"/>
      <c r="C3" s="716"/>
      <c r="D3" s="716"/>
      <c r="E3" s="716"/>
      <c r="F3" s="716"/>
      <c r="G3" s="716"/>
      <c r="H3" s="716"/>
      <c r="I3" s="716"/>
      <c r="J3" s="716"/>
    </row>
    <row r="4" spans="1:10" x14ac:dyDescent="0.3">
      <c r="A4" s="712"/>
      <c r="B4" s="712"/>
      <c r="C4" s="712"/>
      <c r="D4" s="712"/>
      <c r="E4" s="712"/>
      <c r="F4" s="712"/>
      <c r="G4" s="712"/>
      <c r="H4" s="712"/>
      <c r="I4" s="712"/>
      <c r="J4" s="712"/>
    </row>
    <row r="5" spans="1:10" ht="18" x14ac:dyDescent="0.25">
      <c r="A5" s="713" t="s">
        <v>1326</v>
      </c>
      <c r="B5" s="713"/>
      <c r="C5" s="713"/>
      <c r="D5" s="713"/>
      <c r="E5" s="713"/>
      <c r="F5" s="713"/>
      <c r="G5" s="713"/>
      <c r="H5" s="713"/>
      <c r="I5" s="713"/>
      <c r="J5" s="713"/>
    </row>
    <row r="6" spans="1:10" x14ac:dyDescent="0.3">
      <c r="D6" s="4"/>
      <c r="E6" s="4"/>
      <c r="F6" s="4"/>
      <c r="G6" s="4"/>
      <c r="H6" s="672"/>
      <c r="I6" s="672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24" t="s">
        <v>1241</v>
      </c>
      <c r="C13" s="724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24"/>
      <c r="C14" s="724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24"/>
      <c r="C15" s="724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24"/>
      <c r="C16" s="724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24"/>
      <c r="C17" s="724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24"/>
      <c r="C18" s="724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24"/>
      <c r="C19" s="724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24"/>
      <c r="C20" s="724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24" t="s">
        <v>1142</v>
      </c>
      <c r="C21" s="724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24"/>
      <c r="C22" s="724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24"/>
      <c r="C23" s="724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24"/>
      <c r="C24" s="724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24"/>
      <c r="C25" s="724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24"/>
      <c r="C26" s="724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24"/>
      <c r="C27" s="724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24"/>
      <c r="C28" s="724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24"/>
      <c r="C29" s="724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24" t="s">
        <v>1142</v>
      </c>
      <c r="C30" s="724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24"/>
      <c r="C31" s="724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24"/>
      <c r="C32" s="724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24"/>
      <c r="C33" s="724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24"/>
      <c r="C34" s="724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24"/>
      <c r="C35" s="724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24"/>
      <c r="C36" s="724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24"/>
      <c r="C37" s="724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24"/>
      <c r="C38" s="724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24" t="s">
        <v>1299</v>
      </c>
      <c r="C39" s="724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24"/>
      <c r="C40" s="724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724"/>
      <c r="C41" s="724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24"/>
      <c r="C42" s="724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24" t="s">
        <v>1293</v>
      </c>
      <c r="C43" s="724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24"/>
      <c r="C44" s="724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24" t="s">
        <v>1294</v>
      </c>
      <c r="C47" s="724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24"/>
      <c r="C48" s="724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24"/>
      <c r="C49" s="724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24"/>
      <c r="C50" s="724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24" t="s">
        <v>1295</v>
      </c>
      <c r="C51" s="724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24"/>
      <c r="C52" s="724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24" t="s">
        <v>1296</v>
      </c>
      <c r="C53" s="724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24"/>
      <c r="C54" s="724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24" t="s">
        <v>1298</v>
      </c>
      <c r="C55" s="724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24"/>
      <c r="C56" s="724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24"/>
      <c r="C57" s="724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24" t="s">
        <v>1241</v>
      </c>
      <c r="C58" s="724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24"/>
      <c r="C59" s="724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24"/>
      <c r="C60" s="724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24"/>
      <c r="C61" s="724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24"/>
      <c r="C62" s="724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24"/>
      <c r="C63" s="724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24"/>
      <c r="C64" s="724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24"/>
      <c r="C65" s="724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24"/>
      <c r="C66" s="724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24"/>
      <c r="C67" s="724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24"/>
      <c r="C68" s="724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24"/>
      <c r="C69" s="724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24"/>
      <c r="C70" s="724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24"/>
      <c r="C71" s="724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24"/>
      <c r="C72" s="724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24" t="s">
        <v>1142</v>
      </c>
      <c r="C73" s="724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24"/>
      <c r="C74" s="724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24"/>
      <c r="C75" s="724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24"/>
      <c r="C76" s="724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24"/>
      <c r="C77" s="724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24"/>
      <c r="C78" s="724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24"/>
      <c r="C79" s="724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24"/>
      <c r="C80" s="724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24"/>
      <c r="C81" s="724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24"/>
      <c r="C82" s="724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24"/>
      <c r="C83" s="724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24"/>
      <c r="C84" s="724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24"/>
      <c r="C85" s="724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24"/>
      <c r="C86" s="724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24"/>
      <c r="C87" s="724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24" t="s">
        <v>1142</v>
      </c>
      <c r="C88" s="724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24"/>
      <c r="C89" s="724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24"/>
      <c r="C90" s="724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24"/>
      <c r="C91" s="724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24"/>
      <c r="C92" s="724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24"/>
      <c r="C93" s="724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24"/>
      <c r="C94" s="724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24"/>
      <c r="C95" s="724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24"/>
      <c r="C96" s="724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24" t="s">
        <v>1297</v>
      </c>
      <c r="C97" s="724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24"/>
      <c r="C98" s="724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24"/>
      <c r="C99" s="724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24" t="s">
        <v>1298</v>
      </c>
      <c r="C100" s="724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24"/>
      <c r="C101" s="724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24"/>
      <c r="C102" s="724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24"/>
      <c r="C103" s="724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24"/>
      <c r="C104" s="724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24" t="s">
        <v>1306</v>
      </c>
      <c r="C105" s="724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24"/>
      <c r="C106" s="724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24"/>
      <c r="C107" s="724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24"/>
      <c r="C108" s="724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24"/>
      <c r="C109" s="724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24"/>
      <c r="C110" s="724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24"/>
      <c r="C111" s="724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24"/>
      <c r="C112" s="724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24"/>
      <c r="C113" s="724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24"/>
      <c r="C114" s="724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24"/>
      <c r="C115" s="724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24"/>
      <c r="C116" s="724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24"/>
      <c r="C117" s="724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24" t="s">
        <v>1241</v>
      </c>
      <c r="C118" s="724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24"/>
      <c r="C119" s="724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24" t="s">
        <v>1241</v>
      </c>
      <c r="C122" s="724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24"/>
      <c r="C123" s="724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24" t="s">
        <v>1312</v>
      </c>
      <c r="C126" s="724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24"/>
      <c r="C127" s="724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24"/>
      <c r="C128" s="724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24"/>
      <c r="C129" s="724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24"/>
      <c r="C130" s="724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24"/>
      <c r="C131" s="724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24" t="s">
        <v>1142</v>
      </c>
      <c r="C132" s="724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24"/>
      <c r="C133" s="724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24" t="s">
        <v>1142</v>
      </c>
      <c r="C135" s="724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24"/>
      <c r="C136" s="724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24"/>
      <c r="C137" s="724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24"/>
      <c r="C138" s="724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24"/>
      <c r="C139" s="724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24"/>
      <c r="C140" s="724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24"/>
      <c r="C141" s="724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24"/>
      <c r="C142" s="724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24" t="s">
        <v>1127</v>
      </c>
      <c r="C143" s="724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24"/>
      <c r="C144" s="724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24"/>
      <c r="C145" s="724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24"/>
      <c r="C146" s="724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24"/>
      <c r="C147" s="724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24"/>
      <c r="C148" s="724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24"/>
      <c r="C149" s="724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24"/>
      <c r="C150" s="724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24"/>
      <c r="C151" s="724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24"/>
      <c r="C152" s="724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24"/>
      <c r="C153" s="724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24"/>
      <c r="C154" s="724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24"/>
      <c r="C155" s="724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24"/>
      <c r="C156" s="724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24"/>
      <c r="C157" s="724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24"/>
      <c r="C158" s="724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24" t="s">
        <v>1298</v>
      </c>
      <c r="C161" s="724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24"/>
      <c r="C162" s="724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24"/>
      <c r="C163" s="724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24" t="s">
        <v>1243</v>
      </c>
      <c r="C164" s="724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24"/>
      <c r="C165" s="724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24"/>
      <c r="C166" s="724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28" t="s">
        <v>1321</v>
      </c>
      <c r="C171" s="725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29"/>
      <c r="C172" s="726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29"/>
      <c r="C173" s="726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29"/>
      <c r="C174" s="726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30"/>
      <c r="C175" s="727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87" t="s">
        <v>1148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ht="18" x14ac:dyDescent="0.25">
      <c r="A2" s="700" t="s">
        <v>592</v>
      </c>
      <c r="B2" s="700"/>
      <c r="C2" s="700"/>
      <c r="D2" s="700"/>
      <c r="E2" s="700"/>
      <c r="F2" s="700"/>
      <c r="G2" s="700"/>
      <c r="H2" s="700"/>
      <c r="I2" s="700"/>
      <c r="J2" s="700"/>
    </row>
    <row r="3" spans="1:10" ht="20.25" x14ac:dyDescent="0.3">
      <c r="A3" s="716" t="s">
        <v>953</v>
      </c>
      <c r="B3" s="716"/>
      <c r="C3" s="716"/>
      <c r="D3" s="716"/>
      <c r="E3" s="716"/>
      <c r="F3" s="716"/>
      <c r="G3" s="716"/>
      <c r="H3" s="716"/>
      <c r="I3" s="716"/>
      <c r="J3" s="716"/>
    </row>
    <row r="4" spans="1:10" x14ac:dyDescent="0.3">
      <c r="A4" s="712"/>
      <c r="B4" s="712"/>
      <c r="C4" s="712"/>
      <c r="D4" s="712"/>
      <c r="E4" s="712"/>
      <c r="F4" s="712"/>
      <c r="G4" s="712"/>
      <c r="H4" s="712"/>
      <c r="I4" s="712"/>
      <c r="J4" s="712"/>
    </row>
    <row r="5" spans="1:10" ht="18" x14ac:dyDescent="0.25">
      <c r="A5" s="713" t="s">
        <v>1329</v>
      </c>
      <c r="B5" s="713"/>
      <c r="C5" s="713"/>
      <c r="D5" s="713"/>
      <c r="E5" s="713"/>
      <c r="F5" s="713"/>
      <c r="G5" s="713"/>
      <c r="H5" s="713"/>
      <c r="I5" s="713"/>
      <c r="J5" s="713"/>
    </row>
    <row r="6" spans="1:10" x14ac:dyDescent="0.3">
      <c r="D6" s="4"/>
      <c r="E6" s="4"/>
      <c r="F6" s="4"/>
      <c r="G6" s="4"/>
      <c r="H6" s="672"/>
      <c r="I6" s="672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24" t="s">
        <v>1241</v>
      </c>
      <c r="C13" s="724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24"/>
      <c r="C14" s="724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24"/>
      <c r="C15" s="724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24"/>
      <c r="C16" s="724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24"/>
      <c r="C17" s="724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24"/>
      <c r="C18" s="724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24"/>
      <c r="C19" s="724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24"/>
      <c r="C20" s="724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24" t="s">
        <v>1142</v>
      </c>
      <c r="C21" s="724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24"/>
      <c r="C22" s="724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24"/>
      <c r="C23" s="724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24"/>
      <c r="C24" s="724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24"/>
      <c r="C25" s="724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24"/>
      <c r="C26" s="724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24"/>
      <c r="C27" s="724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24"/>
      <c r="C28" s="724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24"/>
      <c r="C29" s="724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24" t="s">
        <v>1142</v>
      </c>
      <c r="C30" s="724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24"/>
      <c r="C31" s="724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24"/>
      <c r="C32" s="724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24"/>
      <c r="C33" s="724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24"/>
      <c r="C34" s="724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24"/>
      <c r="C35" s="724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24"/>
      <c r="C36" s="724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24"/>
      <c r="C37" s="724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24"/>
      <c r="C38" s="724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24" t="s">
        <v>1299</v>
      </c>
      <c r="C39" s="724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24"/>
      <c r="C40" s="724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724"/>
      <c r="C41" s="724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24"/>
      <c r="C42" s="724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24" t="s">
        <v>1293</v>
      </c>
      <c r="C43" s="724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24"/>
      <c r="C44" s="724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24" t="s">
        <v>1294</v>
      </c>
      <c r="C47" s="724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24"/>
      <c r="C48" s="724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24"/>
      <c r="C49" s="724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24"/>
      <c r="C50" s="724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24" t="s">
        <v>1295</v>
      </c>
      <c r="C51" s="724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24"/>
      <c r="C52" s="724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24" t="s">
        <v>1296</v>
      </c>
      <c r="C53" s="724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24"/>
      <c r="C54" s="724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24" t="s">
        <v>1298</v>
      </c>
      <c r="C55" s="724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24"/>
      <c r="C56" s="724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24"/>
      <c r="C57" s="724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24" t="s">
        <v>1241</v>
      </c>
      <c r="C58" s="724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24"/>
      <c r="C59" s="724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24"/>
      <c r="C60" s="724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24"/>
      <c r="C61" s="724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24"/>
      <c r="C62" s="724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24"/>
      <c r="C63" s="724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24"/>
      <c r="C64" s="724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24"/>
      <c r="C65" s="724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24"/>
      <c r="C66" s="724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24"/>
      <c r="C67" s="724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24"/>
      <c r="C68" s="724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24"/>
      <c r="C69" s="724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24"/>
      <c r="C70" s="724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24"/>
      <c r="C71" s="724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24"/>
      <c r="C72" s="724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24" t="s">
        <v>1142</v>
      </c>
      <c r="C73" s="724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24"/>
      <c r="C74" s="724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24"/>
      <c r="C75" s="724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24"/>
      <c r="C76" s="724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24"/>
      <c r="C77" s="724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24"/>
      <c r="C78" s="724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24"/>
      <c r="C79" s="724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24"/>
      <c r="C80" s="724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24"/>
      <c r="C81" s="724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24"/>
      <c r="C82" s="724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24"/>
      <c r="C83" s="724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24"/>
      <c r="C84" s="724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24"/>
      <c r="C85" s="724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24"/>
      <c r="C86" s="724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24"/>
      <c r="C87" s="724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24" t="s">
        <v>1142</v>
      </c>
      <c r="C88" s="724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24"/>
      <c r="C89" s="724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24"/>
      <c r="C90" s="724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24"/>
      <c r="C91" s="724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24"/>
      <c r="C92" s="724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24"/>
      <c r="C93" s="724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24"/>
      <c r="C94" s="724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24"/>
      <c r="C95" s="724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24"/>
      <c r="C96" s="724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24" t="s">
        <v>1297</v>
      </c>
      <c r="C97" s="724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24"/>
      <c r="C98" s="724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24"/>
      <c r="C99" s="724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24" t="s">
        <v>1298</v>
      </c>
      <c r="C100" s="724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24"/>
      <c r="C101" s="724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24"/>
      <c r="C102" s="724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24"/>
      <c r="C103" s="724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24"/>
      <c r="C104" s="724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24" t="s">
        <v>1306</v>
      </c>
      <c r="C105" s="724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24"/>
      <c r="C106" s="724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24"/>
      <c r="C107" s="724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24"/>
      <c r="C108" s="724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24"/>
      <c r="C109" s="724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24"/>
      <c r="C110" s="724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24"/>
      <c r="C111" s="724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24"/>
      <c r="C112" s="724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24"/>
      <c r="C113" s="724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24"/>
      <c r="C114" s="724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24"/>
      <c r="C115" s="724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24"/>
      <c r="C116" s="724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24"/>
      <c r="C117" s="724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24" t="s">
        <v>1241</v>
      </c>
      <c r="C118" s="724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24"/>
      <c r="C119" s="724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24" t="s">
        <v>1241</v>
      </c>
      <c r="C122" s="724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24"/>
      <c r="C123" s="724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24" t="s">
        <v>1312</v>
      </c>
      <c r="C126" s="724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24"/>
      <c r="C127" s="724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24"/>
      <c r="C128" s="724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24"/>
      <c r="C129" s="724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24"/>
      <c r="C130" s="724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24"/>
      <c r="C131" s="724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24" t="s">
        <v>1142</v>
      </c>
      <c r="C132" s="724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24"/>
      <c r="C133" s="724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24" t="s">
        <v>1142</v>
      </c>
      <c r="C135" s="724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24"/>
      <c r="C136" s="724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24"/>
      <c r="C137" s="724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24"/>
      <c r="C138" s="724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24"/>
      <c r="C139" s="724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24"/>
      <c r="C140" s="724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24"/>
      <c r="C141" s="724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24"/>
      <c r="C142" s="724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24" t="s">
        <v>1127</v>
      </c>
      <c r="C143" s="724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24"/>
      <c r="C144" s="724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24"/>
      <c r="C145" s="724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24"/>
      <c r="C146" s="724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24"/>
      <c r="C147" s="724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24"/>
      <c r="C148" s="724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24"/>
      <c r="C149" s="724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24"/>
      <c r="C150" s="724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24"/>
      <c r="C151" s="724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24"/>
      <c r="C152" s="724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24"/>
      <c r="C153" s="724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24"/>
      <c r="C154" s="724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24"/>
      <c r="C155" s="724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24"/>
      <c r="C156" s="724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24"/>
      <c r="C157" s="724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24"/>
      <c r="C158" s="724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24" t="s">
        <v>1298</v>
      </c>
      <c r="C161" s="724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24"/>
      <c r="C162" s="724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24"/>
      <c r="C163" s="724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24" t="s">
        <v>1243</v>
      </c>
      <c r="C164" s="724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24"/>
      <c r="C165" s="724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24"/>
      <c r="C166" s="724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28" t="s">
        <v>1321</v>
      </c>
      <c r="C171" s="725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29"/>
      <c r="C172" s="726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29"/>
      <c r="C173" s="726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29"/>
      <c r="C174" s="726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30"/>
      <c r="C175" s="727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687" t="s">
        <v>594</v>
      </c>
      <c r="B1" s="687"/>
      <c r="C1" s="687"/>
      <c r="D1" s="687"/>
      <c r="E1" s="687"/>
      <c r="F1" s="687"/>
      <c r="G1" s="687"/>
      <c r="H1" s="687"/>
    </row>
    <row r="2" spans="1:8" x14ac:dyDescent="0.3">
      <c r="A2" s="687" t="s">
        <v>592</v>
      </c>
      <c r="B2" s="687"/>
      <c r="C2" s="687"/>
      <c r="D2" s="687"/>
      <c r="E2" s="687"/>
      <c r="F2" s="687"/>
      <c r="G2" s="687"/>
      <c r="H2" s="687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695" t="s">
        <v>593</v>
      </c>
      <c r="B4" s="695"/>
      <c r="C4" s="695"/>
      <c r="D4" s="695"/>
      <c r="E4" s="695"/>
      <c r="F4" s="695"/>
      <c r="G4" s="695"/>
      <c r="H4" s="695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688" t="s">
        <v>597</v>
      </c>
      <c r="B6" s="688"/>
      <c r="C6" s="688"/>
      <c r="D6" s="688"/>
      <c r="E6" s="688"/>
      <c r="F6" s="688"/>
      <c r="G6" s="688"/>
      <c r="H6" s="688"/>
    </row>
    <row r="7" spans="1:8" x14ac:dyDescent="0.3">
      <c r="B7" s="62"/>
      <c r="C7" s="4"/>
      <c r="D7" s="4"/>
      <c r="E7" s="4"/>
      <c r="F7" s="4"/>
      <c r="G7" s="672"/>
      <c r="H7" s="672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689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689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689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689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689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689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689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689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690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690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690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690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690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690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690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690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691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692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693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693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693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693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693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693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693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693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689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689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689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689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689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689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689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689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689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689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689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689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689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689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689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689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689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689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689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689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689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689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689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689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689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689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689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689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689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689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689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689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689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689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689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689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689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689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689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689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689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689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689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689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689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689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689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689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689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689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689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689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689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689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689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689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689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689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689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689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696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697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94" t="s">
        <v>595</v>
      </c>
      <c r="G203" s="694"/>
      <c r="H203" s="694"/>
    </row>
    <row r="204" spans="1:8" x14ac:dyDescent="0.3">
      <c r="F204" s="687" t="s">
        <v>596</v>
      </c>
      <c r="G204" s="687"/>
      <c r="H204" s="687"/>
    </row>
  </sheetData>
  <mergeCells count="18">
    <mergeCell ref="F203:H203"/>
    <mergeCell ref="F204:H204"/>
    <mergeCell ref="A2:H2"/>
    <mergeCell ref="A4:H4"/>
    <mergeCell ref="B77:B95"/>
    <mergeCell ref="B96:B104"/>
    <mergeCell ref="B105:B106"/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60" t="s">
        <v>1148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</row>
    <row r="2" spans="1:11" x14ac:dyDescent="0.25">
      <c r="A2" s="761" t="s">
        <v>592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spans="1:11" ht="16.5" x14ac:dyDescent="0.3">
      <c r="A3" s="712" t="s">
        <v>953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</row>
    <row r="4" spans="1:11" x14ac:dyDescent="0.25">
      <c r="A4" s="762"/>
      <c r="B4" s="762"/>
      <c r="C4" s="762"/>
      <c r="D4" s="762"/>
      <c r="E4" s="762"/>
      <c r="F4" s="762"/>
      <c r="G4" s="762"/>
      <c r="H4" s="762"/>
      <c r="I4" s="762"/>
      <c r="J4" s="762"/>
      <c r="K4" s="762"/>
    </row>
    <row r="5" spans="1:11" ht="20.25" x14ac:dyDescent="0.3">
      <c r="A5" s="763" t="s">
        <v>1485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</row>
    <row r="6" spans="1:11" x14ac:dyDescent="0.25">
      <c r="F6" s="359"/>
      <c r="G6" s="359"/>
      <c r="H6" s="359"/>
      <c r="I6" s="359"/>
      <c r="J6" s="764"/>
      <c r="K6" s="764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 x14ac:dyDescent="0.25">
      <c r="A10" s="397" t="s">
        <v>412</v>
      </c>
      <c r="B10" s="750" t="s">
        <v>1300</v>
      </c>
      <c r="C10" s="742" t="s">
        <v>105</v>
      </c>
      <c r="D10" s="731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 x14ac:dyDescent="0.25">
      <c r="A11" s="397" t="s">
        <v>413</v>
      </c>
      <c r="B11" s="750"/>
      <c r="C11" s="742"/>
      <c r="D11" s="731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 x14ac:dyDescent="0.25">
      <c r="A12" s="397" t="s">
        <v>414</v>
      </c>
      <c r="B12" s="750"/>
      <c r="C12" s="742"/>
      <c r="D12" s="731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 x14ac:dyDescent="0.25">
      <c r="A13" s="397" t="s">
        <v>415</v>
      </c>
      <c r="B13" s="750"/>
      <c r="C13" s="742"/>
      <c r="D13" s="731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 x14ac:dyDescent="0.25">
      <c r="A14" s="397" t="s">
        <v>416</v>
      </c>
      <c r="B14" s="750"/>
      <c r="C14" s="742"/>
      <c r="D14" s="731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 x14ac:dyDescent="0.25">
      <c r="A15" s="397" t="s">
        <v>417</v>
      </c>
      <c r="B15" s="750"/>
      <c r="C15" s="742"/>
      <c r="D15" s="731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 x14ac:dyDescent="0.25">
      <c r="A16" s="397" t="s">
        <v>418</v>
      </c>
      <c r="B16" s="750"/>
      <c r="C16" s="742"/>
      <c r="D16" s="731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 x14ac:dyDescent="0.3">
      <c r="A17" s="397" t="s">
        <v>419</v>
      </c>
      <c r="B17" s="751"/>
      <c r="C17" s="759"/>
      <c r="D17" s="755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53" t="s">
        <v>1241</v>
      </c>
      <c r="C19" s="757" t="s">
        <v>105</v>
      </c>
      <c r="D19" s="756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 x14ac:dyDescent="0.25">
      <c r="A20" s="397" t="s">
        <v>421</v>
      </c>
      <c r="B20" s="750"/>
      <c r="C20" s="743"/>
      <c r="D20" s="731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 x14ac:dyDescent="0.25">
      <c r="A21" s="397" t="s">
        <v>423</v>
      </c>
      <c r="B21" s="750"/>
      <c r="C21" s="743"/>
      <c r="D21" s="731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 x14ac:dyDescent="0.25">
      <c r="A22" s="397" t="s">
        <v>424</v>
      </c>
      <c r="B22" s="750"/>
      <c r="C22" s="743"/>
      <c r="D22" s="731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 x14ac:dyDescent="0.25">
      <c r="A23" s="397" t="s">
        <v>425</v>
      </c>
      <c r="B23" s="750"/>
      <c r="C23" s="743"/>
      <c r="D23" s="731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 x14ac:dyDescent="0.25">
      <c r="A24" s="397" t="s">
        <v>426</v>
      </c>
      <c r="B24" s="750"/>
      <c r="C24" s="743"/>
      <c r="D24" s="731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 x14ac:dyDescent="0.25">
      <c r="A25" s="397" t="s">
        <v>427</v>
      </c>
      <c r="B25" s="750"/>
      <c r="C25" s="743"/>
      <c r="D25" s="731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 x14ac:dyDescent="0.25">
      <c r="A26" s="397" t="s">
        <v>428</v>
      </c>
      <c r="B26" s="750"/>
      <c r="C26" s="743"/>
      <c r="D26" s="731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 x14ac:dyDescent="0.25">
      <c r="A27" s="397" t="s">
        <v>429</v>
      </c>
      <c r="B27" s="750"/>
      <c r="C27" s="743"/>
      <c r="D27" s="731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 x14ac:dyDescent="0.25">
      <c r="A28" s="397" t="s">
        <v>430</v>
      </c>
      <c r="B28" s="750"/>
      <c r="C28" s="743"/>
      <c r="D28" s="731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 x14ac:dyDescent="0.25">
      <c r="A29" s="397" t="s">
        <v>431</v>
      </c>
      <c r="B29" s="750"/>
      <c r="C29" s="743"/>
      <c r="D29" s="731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 x14ac:dyDescent="0.25">
      <c r="A30" s="397" t="s">
        <v>432</v>
      </c>
      <c r="B30" s="750"/>
      <c r="C30" s="743"/>
      <c r="D30" s="731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 x14ac:dyDescent="0.25">
      <c r="A31" s="397" t="s">
        <v>433</v>
      </c>
      <c r="B31" s="750"/>
      <c r="C31" s="743"/>
      <c r="D31" s="731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 x14ac:dyDescent="0.25">
      <c r="A32" s="397" t="s">
        <v>434</v>
      </c>
      <c r="B32" s="750"/>
      <c r="C32" s="743"/>
      <c r="D32" s="731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 x14ac:dyDescent="0.3">
      <c r="A33" s="397" t="s">
        <v>435</v>
      </c>
      <c r="B33" s="751"/>
      <c r="C33" s="758"/>
      <c r="D33" s="755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 x14ac:dyDescent="0.25">
      <c r="A34" s="397" t="s">
        <v>436</v>
      </c>
      <c r="B34" s="753" t="s">
        <v>1300</v>
      </c>
      <c r="C34" s="752" t="s">
        <v>1479</v>
      </c>
      <c r="D34" s="754"/>
      <c r="E34" s="765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 x14ac:dyDescent="0.25">
      <c r="A35" s="397" t="s">
        <v>437</v>
      </c>
      <c r="B35" s="750"/>
      <c r="C35" s="742"/>
      <c r="D35" s="744"/>
      <c r="E35" s="766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 x14ac:dyDescent="0.25">
      <c r="A36" s="397" t="s">
        <v>438</v>
      </c>
      <c r="B36" s="750"/>
      <c r="C36" s="742"/>
      <c r="D36" s="744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 x14ac:dyDescent="0.25">
      <c r="A38" s="397" t="s">
        <v>440</v>
      </c>
      <c r="B38" s="750" t="s">
        <v>1300</v>
      </c>
      <c r="C38" s="743" t="s">
        <v>1481</v>
      </c>
      <c r="D38" s="744"/>
      <c r="E38" s="766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 x14ac:dyDescent="0.25">
      <c r="A39" s="397" t="s">
        <v>441</v>
      </c>
      <c r="B39" s="750"/>
      <c r="C39" s="743"/>
      <c r="D39" s="744"/>
      <c r="E39" s="766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 x14ac:dyDescent="0.25">
      <c r="A42" s="397" t="s">
        <v>444</v>
      </c>
      <c r="B42" s="750" t="s">
        <v>1142</v>
      </c>
      <c r="C42" s="742" t="s">
        <v>186</v>
      </c>
      <c r="D42" s="731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50"/>
      <c r="C43" s="742"/>
      <c r="D43" s="731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50"/>
      <c r="C44" s="742"/>
      <c r="D44" s="731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50"/>
      <c r="C45" s="742"/>
      <c r="D45" s="731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50"/>
      <c r="C46" s="742"/>
      <c r="D46" s="731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50"/>
      <c r="C47" s="742"/>
      <c r="D47" s="731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50"/>
      <c r="C48" s="742"/>
      <c r="D48" s="731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50"/>
      <c r="C49" s="742"/>
      <c r="D49" s="731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50"/>
      <c r="C50" s="742"/>
      <c r="D50" s="731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50" t="s">
        <v>1142</v>
      </c>
      <c r="C51" s="742" t="s">
        <v>1336</v>
      </c>
      <c r="D51" s="731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50"/>
      <c r="C52" s="742"/>
      <c r="D52" s="731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50"/>
      <c r="C53" s="742"/>
      <c r="D53" s="731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50"/>
      <c r="C54" s="742"/>
      <c r="D54" s="731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50"/>
      <c r="C55" s="742"/>
      <c r="D55" s="731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50"/>
      <c r="C56" s="742"/>
      <c r="D56" s="731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50"/>
      <c r="C57" s="742"/>
      <c r="D57" s="731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50"/>
      <c r="C58" s="742"/>
      <c r="D58" s="731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51"/>
      <c r="C59" s="759"/>
      <c r="D59" s="755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34" t="s">
        <v>1403</v>
      </c>
      <c r="C60" s="737" t="s">
        <v>995</v>
      </c>
      <c r="D60" s="740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 x14ac:dyDescent="0.25">
      <c r="A61" s="395" t="s">
        <v>463</v>
      </c>
      <c r="B61" s="741"/>
      <c r="C61" s="742"/>
      <c r="D61" s="731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 x14ac:dyDescent="0.25">
      <c r="A62" s="395" t="s">
        <v>464</v>
      </c>
      <c r="B62" s="741"/>
      <c r="C62" s="742"/>
      <c r="D62" s="731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 x14ac:dyDescent="0.25">
      <c r="A63" s="395" t="s">
        <v>465</v>
      </c>
      <c r="B63" s="741"/>
      <c r="C63" s="742"/>
      <c r="D63" s="731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 x14ac:dyDescent="0.25">
      <c r="A64" s="395" t="s">
        <v>466</v>
      </c>
      <c r="B64" s="741"/>
      <c r="C64" s="742"/>
      <c r="D64" s="731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 x14ac:dyDescent="0.25">
      <c r="A65" s="395" t="s">
        <v>467</v>
      </c>
      <c r="B65" s="741"/>
      <c r="C65" s="742"/>
      <c r="D65" s="731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 x14ac:dyDescent="0.25">
      <c r="A66" s="395" t="s">
        <v>469</v>
      </c>
      <c r="B66" s="741"/>
      <c r="C66" s="742"/>
      <c r="D66" s="731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 x14ac:dyDescent="0.25">
      <c r="A67" s="395" t="s">
        <v>470</v>
      </c>
      <c r="B67" s="741"/>
      <c r="C67" s="742"/>
      <c r="D67" s="731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 x14ac:dyDescent="0.25">
      <c r="A68" s="395" t="s">
        <v>471</v>
      </c>
      <c r="B68" s="741"/>
      <c r="C68" s="742"/>
      <c r="D68" s="731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 x14ac:dyDescent="0.25">
      <c r="A69" s="395" t="s">
        <v>472</v>
      </c>
      <c r="B69" s="741" t="s">
        <v>1142</v>
      </c>
      <c r="C69" s="742" t="s">
        <v>1337</v>
      </c>
      <c r="D69" s="731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741"/>
      <c r="C70" s="742"/>
      <c r="D70" s="731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741"/>
      <c r="C71" s="742"/>
      <c r="D71" s="731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741"/>
      <c r="C72" s="742"/>
      <c r="D72" s="731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741"/>
      <c r="C73" s="742"/>
      <c r="D73" s="731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741"/>
      <c r="C74" s="742"/>
      <c r="D74" s="731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741"/>
      <c r="C75" s="742"/>
      <c r="D75" s="731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741"/>
      <c r="C76" s="742"/>
      <c r="D76" s="731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741"/>
      <c r="C77" s="742"/>
      <c r="D77" s="731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741"/>
      <c r="C78" s="742"/>
      <c r="D78" s="731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741"/>
      <c r="C79" s="742"/>
      <c r="D79" s="731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741"/>
      <c r="C80" s="742"/>
      <c r="D80" s="731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741"/>
      <c r="C81" s="742"/>
      <c r="D81" s="731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741"/>
      <c r="C82" s="742"/>
      <c r="D82" s="731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741"/>
      <c r="C83" s="742"/>
      <c r="D83" s="731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67" t="s">
        <v>1142</v>
      </c>
      <c r="C84" s="748" t="s">
        <v>1093</v>
      </c>
      <c r="D84" s="749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67"/>
      <c r="C85" s="748"/>
      <c r="D85" s="749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35" t="s">
        <v>1142</v>
      </c>
      <c r="C86" s="745" t="s">
        <v>1095</v>
      </c>
      <c r="D86" s="738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36"/>
      <c r="C87" s="746"/>
      <c r="D87" s="739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36"/>
      <c r="C88" s="746"/>
      <c r="D88" s="739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37"/>
      <c r="C89" s="747"/>
      <c r="D89" s="740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32" t="s">
        <v>1299</v>
      </c>
      <c r="C91" s="735" t="s">
        <v>1351</v>
      </c>
      <c r="D91" s="738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33"/>
      <c r="C92" s="736"/>
      <c r="D92" s="739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 x14ac:dyDescent="0.25">
      <c r="A93" s="395" t="s">
        <v>507</v>
      </c>
      <c r="B93" s="733"/>
      <c r="C93" s="736"/>
      <c r="D93" s="739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 x14ac:dyDescent="0.25">
      <c r="A94" s="395" t="s">
        <v>508</v>
      </c>
      <c r="B94" s="734"/>
      <c r="C94" s="737"/>
      <c r="D94" s="740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 x14ac:dyDescent="0.25">
      <c r="A95" s="395" t="s">
        <v>509</v>
      </c>
      <c r="B95" s="741" t="s">
        <v>1293</v>
      </c>
      <c r="C95" s="743" t="s">
        <v>84</v>
      </c>
      <c r="D95" s="731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 x14ac:dyDescent="0.25">
      <c r="A96" s="395" t="s">
        <v>510</v>
      </c>
      <c r="B96" s="741"/>
      <c r="C96" s="743"/>
      <c r="D96" s="731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 x14ac:dyDescent="0.25">
      <c r="A97" s="395" t="s">
        <v>511</v>
      </c>
      <c r="B97" s="741"/>
      <c r="C97" s="743"/>
      <c r="D97" s="731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 x14ac:dyDescent="0.25">
      <c r="A100" s="395" t="s">
        <v>514</v>
      </c>
      <c r="B100" s="741" t="s">
        <v>1347</v>
      </c>
      <c r="C100" s="742" t="s">
        <v>1348</v>
      </c>
      <c r="D100" s="731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 x14ac:dyDescent="0.25">
      <c r="A101" s="395" t="s">
        <v>515</v>
      </c>
      <c r="B101" s="741"/>
      <c r="C101" s="742"/>
      <c r="D101" s="731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 x14ac:dyDescent="0.25">
      <c r="A102" s="395" t="s">
        <v>516</v>
      </c>
      <c r="B102" s="741"/>
      <c r="C102" s="742"/>
      <c r="D102" s="731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 x14ac:dyDescent="0.25">
      <c r="A103" s="395" t="s">
        <v>517</v>
      </c>
      <c r="B103" s="741"/>
      <c r="C103" s="742"/>
      <c r="D103" s="731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 x14ac:dyDescent="0.25">
      <c r="A104" s="395" t="s">
        <v>518</v>
      </c>
      <c r="B104" s="741" t="s">
        <v>1295</v>
      </c>
      <c r="C104" s="743" t="s">
        <v>1051</v>
      </c>
      <c r="D104" s="731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 x14ac:dyDescent="0.25">
      <c r="A105" s="395" t="s">
        <v>519</v>
      </c>
      <c r="B105" s="741"/>
      <c r="C105" s="743"/>
      <c r="D105" s="731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 x14ac:dyDescent="0.25">
      <c r="A106" s="395" t="s">
        <v>520</v>
      </c>
      <c r="B106" s="741" t="s">
        <v>1296</v>
      </c>
      <c r="C106" s="742" t="s">
        <v>93</v>
      </c>
      <c r="D106" s="731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 x14ac:dyDescent="0.25">
      <c r="A107" s="395" t="s">
        <v>521</v>
      </c>
      <c r="B107" s="741"/>
      <c r="C107" s="742"/>
      <c r="D107" s="731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 x14ac:dyDescent="0.25">
      <c r="A108" s="395" t="s">
        <v>522</v>
      </c>
      <c r="B108" s="741" t="s">
        <v>1298</v>
      </c>
      <c r="C108" s="742" t="s">
        <v>1343</v>
      </c>
      <c r="D108" s="731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 x14ac:dyDescent="0.25">
      <c r="A109" s="395" t="s">
        <v>523</v>
      </c>
      <c r="B109" s="741"/>
      <c r="C109" s="742"/>
      <c r="D109" s="731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 x14ac:dyDescent="0.25">
      <c r="A110" s="395" t="s">
        <v>524</v>
      </c>
      <c r="B110" s="741"/>
      <c r="C110" s="742"/>
      <c r="D110" s="731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 x14ac:dyDescent="0.25">
      <c r="A111" s="395" t="s">
        <v>525</v>
      </c>
      <c r="B111" s="741" t="s">
        <v>1298</v>
      </c>
      <c r="C111" s="742" t="s">
        <v>1355</v>
      </c>
      <c r="D111" s="731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 x14ac:dyDescent="0.25">
      <c r="A112" s="395" t="s">
        <v>526</v>
      </c>
      <c r="B112" s="741"/>
      <c r="C112" s="742"/>
      <c r="D112" s="731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 x14ac:dyDescent="0.25">
      <c r="A113" s="395" t="s">
        <v>527</v>
      </c>
      <c r="B113" s="741"/>
      <c r="C113" s="742"/>
      <c r="D113" s="731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 x14ac:dyDescent="0.25">
      <c r="A114" s="395" t="s">
        <v>528</v>
      </c>
      <c r="B114" s="741"/>
      <c r="C114" s="742"/>
      <c r="D114" s="731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 x14ac:dyDescent="0.25">
      <c r="A115" s="395" t="s">
        <v>529</v>
      </c>
      <c r="B115" s="741"/>
      <c r="C115" s="742"/>
      <c r="D115" s="731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 x14ac:dyDescent="0.25">
      <c r="A116" s="395" t="s">
        <v>530</v>
      </c>
      <c r="B116" s="741" t="s">
        <v>1298</v>
      </c>
      <c r="C116" s="743" t="s">
        <v>1230</v>
      </c>
      <c r="D116" s="744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 x14ac:dyDescent="0.25">
      <c r="A117" s="395" t="s">
        <v>531</v>
      </c>
      <c r="B117" s="741"/>
      <c r="C117" s="743"/>
      <c r="D117" s="744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 x14ac:dyDescent="0.25">
      <c r="A118" s="395" t="s">
        <v>533</v>
      </c>
      <c r="B118" s="741" t="s">
        <v>1297</v>
      </c>
      <c r="C118" s="742" t="s">
        <v>1350</v>
      </c>
      <c r="D118" s="731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 x14ac:dyDescent="0.25">
      <c r="A119" s="395" t="s">
        <v>534</v>
      </c>
      <c r="B119" s="741"/>
      <c r="C119" s="742"/>
      <c r="D119" s="731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 x14ac:dyDescent="0.25">
      <c r="A120" s="395" t="s">
        <v>535</v>
      </c>
      <c r="B120" s="741"/>
      <c r="C120" s="742"/>
      <c r="D120" s="731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 x14ac:dyDescent="0.25">
      <c r="A122" s="395" t="s">
        <v>537</v>
      </c>
      <c r="B122" s="741" t="s">
        <v>1127</v>
      </c>
      <c r="C122" s="742" t="s">
        <v>1342</v>
      </c>
      <c r="D122" s="731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 x14ac:dyDescent="0.25">
      <c r="A123" s="395" t="s">
        <v>538</v>
      </c>
      <c r="B123" s="741"/>
      <c r="C123" s="742"/>
      <c r="D123" s="731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 x14ac:dyDescent="0.25">
      <c r="A124" s="395" t="s">
        <v>539</v>
      </c>
      <c r="B124" s="741"/>
      <c r="C124" s="742"/>
      <c r="D124" s="731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 x14ac:dyDescent="0.25">
      <c r="A125" s="395" t="s">
        <v>540</v>
      </c>
      <c r="B125" s="741"/>
      <c r="C125" s="742"/>
      <c r="D125" s="731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 x14ac:dyDescent="0.25">
      <c r="A126" s="395" t="s">
        <v>541</v>
      </c>
      <c r="B126" s="741"/>
      <c r="C126" s="742"/>
      <c r="D126" s="731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 x14ac:dyDescent="0.25">
      <c r="A127" s="395" t="s">
        <v>542</v>
      </c>
      <c r="B127" s="741"/>
      <c r="C127" s="742"/>
      <c r="D127" s="731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 x14ac:dyDescent="0.25">
      <c r="A128" s="395" t="s">
        <v>543</v>
      </c>
      <c r="B128" s="741"/>
      <c r="C128" s="742"/>
      <c r="D128" s="731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 x14ac:dyDescent="0.25">
      <c r="A129" s="395" t="s">
        <v>544</v>
      </c>
      <c r="B129" s="741"/>
      <c r="C129" s="742"/>
      <c r="D129" s="731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 x14ac:dyDescent="0.25">
      <c r="A130" s="395" t="s">
        <v>545</v>
      </c>
      <c r="B130" s="741"/>
      <c r="C130" s="742"/>
      <c r="D130" s="731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 x14ac:dyDescent="0.25">
      <c r="A131" s="395" t="s">
        <v>546</v>
      </c>
      <c r="B131" s="741"/>
      <c r="C131" s="742"/>
      <c r="D131" s="731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 x14ac:dyDescent="0.25">
      <c r="A132" s="395" t="s">
        <v>547</v>
      </c>
      <c r="B132" s="741"/>
      <c r="C132" s="742"/>
      <c r="D132" s="731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 x14ac:dyDescent="0.25">
      <c r="A133" s="395" t="s">
        <v>548</v>
      </c>
      <c r="B133" s="741"/>
      <c r="C133" s="742"/>
      <c r="D133" s="731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 x14ac:dyDescent="0.25">
      <c r="A134" s="395" t="s">
        <v>549</v>
      </c>
      <c r="B134" s="741"/>
      <c r="C134" s="742"/>
      <c r="D134" s="731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 x14ac:dyDescent="0.25">
      <c r="A135" s="395" t="s">
        <v>550</v>
      </c>
      <c r="B135" s="741"/>
      <c r="C135" s="742"/>
      <c r="D135" s="731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 x14ac:dyDescent="0.25">
      <c r="A136" s="395" t="s">
        <v>551</v>
      </c>
      <c r="B136" s="741"/>
      <c r="C136" s="742"/>
      <c r="D136" s="731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 x14ac:dyDescent="0.25">
      <c r="A137" s="395" t="s">
        <v>552</v>
      </c>
      <c r="B137" s="741"/>
      <c r="C137" s="742"/>
      <c r="D137" s="731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 x14ac:dyDescent="0.25">
      <c r="A138" s="395" t="s">
        <v>553</v>
      </c>
      <c r="B138" s="741" t="s">
        <v>1306</v>
      </c>
      <c r="C138" s="743" t="s">
        <v>1354</v>
      </c>
      <c r="D138" s="731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 x14ac:dyDescent="0.25">
      <c r="A139" s="395" t="s">
        <v>554</v>
      </c>
      <c r="B139" s="741"/>
      <c r="C139" s="743"/>
      <c r="D139" s="731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 x14ac:dyDescent="0.25">
      <c r="A140" s="395" t="s">
        <v>555</v>
      </c>
      <c r="B140" s="741"/>
      <c r="C140" s="743"/>
      <c r="D140" s="731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 x14ac:dyDescent="0.25">
      <c r="A141" s="395" t="s">
        <v>556</v>
      </c>
      <c r="B141" s="741"/>
      <c r="C141" s="743"/>
      <c r="D141" s="731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 x14ac:dyDescent="0.25">
      <c r="A142" s="395" t="s">
        <v>557</v>
      </c>
      <c r="B142" s="741"/>
      <c r="C142" s="743"/>
      <c r="D142" s="731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 x14ac:dyDescent="0.25">
      <c r="A143" s="395" t="s">
        <v>558</v>
      </c>
      <c r="B143" s="741"/>
      <c r="C143" s="743"/>
      <c r="D143" s="731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 x14ac:dyDescent="0.25">
      <c r="A144" s="395" t="s">
        <v>559</v>
      </c>
      <c r="B144" s="741"/>
      <c r="C144" s="743"/>
      <c r="D144" s="731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 x14ac:dyDescent="0.25">
      <c r="A145" s="395" t="s">
        <v>560</v>
      </c>
      <c r="B145" s="741"/>
      <c r="C145" s="743"/>
      <c r="D145" s="731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 x14ac:dyDescent="0.25">
      <c r="A146" s="395" t="s">
        <v>561</v>
      </c>
      <c r="B146" s="741"/>
      <c r="C146" s="743"/>
      <c r="D146" s="731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 x14ac:dyDescent="0.25">
      <c r="A147" s="395" t="s">
        <v>562</v>
      </c>
      <c r="B147" s="741"/>
      <c r="C147" s="743"/>
      <c r="D147" s="731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 x14ac:dyDescent="0.25">
      <c r="A148" s="395" t="s">
        <v>563</v>
      </c>
      <c r="B148" s="741"/>
      <c r="C148" s="743"/>
      <c r="D148" s="731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 x14ac:dyDescent="0.25">
      <c r="A149" s="395" t="s">
        <v>564</v>
      </c>
      <c r="B149" s="741"/>
      <c r="C149" s="743"/>
      <c r="D149" s="731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 x14ac:dyDescent="0.25">
      <c r="A150" s="395" t="s">
        <v>565</v>
      </c>
      <c r="B150" s="741"/>
      <c r="C150" s="743"/>
      <c r="D150" s="731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 x14ac:dyDescent="0.25">
      <c r="A152" s="395" t="s">
        <v>568</v>
      </c>
      <c r="B152" s="735" t="s">
        <v>1312</v>
      </c>
      <c r="C152" s="745" t="s">
        <v>1311</v>
      </c>
      <c r="D152" s="774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 x14ac:dyDescent="0.25">
      <c r="A153" s="395" t="s">
        <v>569</v>
      </c>
      <c r="B153" s="736"/>
      <c r="C153" s="746"/>
      <c r="D153" s="775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 x14ac:dyDescent="0.25">
      <c r="A154" s="395" t="s">
        <v>570</v>
      </c>
      <c r="B154" s="736"/>
      <c r="C154" s="746"/>
      <c r="D154" s="775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 x14ac:dyDescent="0.25">
      <c r="A155" s="395" t="s">
        <v>571</v>
      </c>
      <c r="B155" s="736"/>
      <c r="C155" s="746"/>
      <c r="D155" s="775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 x14ac:dyDescent="0.25">
      <c r="A156" s="395" t="s">
        <v>572</v>
      </c>
      <c r="B156" s="737"/>
      <c r="C156" s="747"/>
      <c r="D156" s="776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 x14ac:dyDescent="0.25">
      <c r="A157" s="395" t="s">
        <v>573</v>
      </c>
      <c r="B157" s="741" t="s">
        <v>1243</v>
      </c>
      <c r="C157" s="742" t="s">
        <v>1332</v>
      </c>
      <c r="D157" s="731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 x14ac:dyDescent="0.25">
      <c r="A158" s="395" t="s">
        <v>574</v>
      </c>
      <c r="B158" s="741"/>
      <c r="C158" s="742"/>
      <c r="D158" s="731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 x14ac:dyDescent="0.25">
      <c r="A159" s="395" t="s">
        <v>576</v>
      </c>
      <c r="B159" s="741" t="s">
        <v>1359</v>
      </c>
      <c r="C159" s="743"/>
      <c r="D159" s="731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 x14ac:dyDescent="0.25">
      <c r="A160" s="395" t="s">
        <v>577</v>
      </c>
      <c r="B160" s="741"/>
      <c r="C160" s="743"/>
      <c r="D160" s="731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 x14ac:dyDescent="0.25">
      <c r="A161" s="395" t="s">
        <v>578</v>
      </c>
      <c r="B161" s="741"/>
      <c r="C161" s="743"/>
      <c r="D161" s="731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 x14ac:dyDescent="0.25">
      <c r="A162" s="395" t="s">
        <v>579</v>
      </c>
      <c r="B162" s="741"/>
      <c r="C162" s="743"/>
      <c r="D162" s="731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 x14ac:dyDescent="0.25">
      <c r="A163" s="395" t="s">
        <v>580</v>
      </c>
      <c r="B163" s="741"/>
      <c r="C163" s="743"/>
      <c r="D163" s="731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 x14ac:dyDescent="0.25">
      <c r="A164" s="395" t="s">
        <v>581</v>
      </c>
      <c r="B164" s="741" t="s">
        <v>1360</v>
      </c>
      <c r="C164" s="743" t="s">
        <v>1361</v>
      </c>
      <c r="D164" s="731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 x14ac:dyDescent="0.25">
      <c r="A165" s="395" t="s">
        <v>582</v>
      </c>
      <c r="B165" s="741"/>
      <c r="C165" s="743"/>
      <c r="D165" s="731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 x14ac:dyDescent="0.25">
      <c r="A166" s="395" t="s">
        <v>583</v>
      </c>
      <c r="B166" s="741"/>
      <c r="C166" s="743"/>
      <c r="D166" s="731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 x14ac:dyDescent="0.25">
      <c r="A167" s="395" t="s">
        <v>584</v>
      </c>
      <c r="B167" s="741"/>
      <c r="C167" s="743"/>
      <c r="D167" s="731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 x14ac:dyDescent="0.25">
      <c r="A168" s="395" t="s">
        <v>585</v>
      </c>
      <c r="B168" s="741"/>
      <c r="C168" s="743"/>
      <c r="D168" s="731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 x14ac:dyDescent="0.25">
      <c r="A169" s="395" t="s">
        <v>586</v>
      </c>
      <c r="B169" s="741"/>
      <c r="C169" s="743"/>
      <c r="D169" s="731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 x14ac:dyDescent="0.25">
      <c r="A170" s="395" t="s">
        <v>587</v>
      </c>
      <c r="B170" s="741"/>
      <c r="C170" s="743"/>
      <c r="D170" s="731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 x14ac:dyDescent="0.25">
      <c r="A171" s="395" t="s">
        <v>588</v>
      </c>
      <c r="B171" s="741"/>
      <c r="C171" s="743"/>
      <c r="D171" s="731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 x14ac:dyDescent="0.25">
      <c r="A172" s="395" t="s">
        <v>589</v>
      </c>
      <c r="B172" s="741"/>
      <c r="C172" s="743"/>
      <c r="D172" s="731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 x14ac:dyDescent="0.25">
      <c r="A173" s="395" t="s">
        <v>590</v>
      </c>
      <c r="B173" s="741"/>
      <c r="C173" s="743"/>
      <c r="D173" s="731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 x14ac:dyDescent="0.25">
      <c r="A174" s="395" t="s">
        <v>1077</v>
      </c>
      <c r="B174" s="741"/>
      <c r="C174" s="743"/>
      <c r="D174" s="731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73" t="s">
        <v>1362</v>
      </c>
      <c r="C234" s="772" t="s">
        <v>1363</v>
      </c>
      <c r="D234" s="768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 x14ac:dyDescent="0.25">
      <c r="A235" s="395" t="s">
        <v>1429</v>
      </c>
      <c r="B235" s="773"/>
      <c r="C235" s="772"/>
      <c r="D235" s="768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 x14ac:dyDescent="0.25">
      <c r="A236" s="395" t="s">
        <v>1430</v>
      </c>
      <c r="B236" s="773"/>
      <c r="C236" s="772"/>
      <c r="D236" s="768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 x14ac:dyDescent="0.25">
      <c r="A237" s="395" t="s">
        <v>1431</v>
      </c>
      <c r="B237" s="773"/>
      <c r="C237" s="772"/>
      <c r="D237" s="768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 x14ac:dyDescent="0.25">
      <c r="A238" s="395" t="s">
        <v>1432</v>
      </c>
      <c r="B238" s="773"/>
      <c r="C238" s="772"/>
      <c r="D238" s="768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 x14ac:dyDescent="0.25">
      <c r="A239" s="395" t="s">
        <v>1449</v>
      </c>
      <c r="B239" s="773"/>
      <c r="C239" s="772"/>
      <c r="D239" s="768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 x14ac:dyDescent="0.25">
      <c r="A240" s="395" t="s">
        <v>1450</v>
      </c>
      <c r="B240" s="773"/>
      <c r="C240" s="772"/>
      <c r="D240" s="768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 x14ac:dyDescent="0.25">
      <c r="A241" s="395" t="s">
        <v>1451</v>
      </c>
      <c r="B241" s="773"/>
      <c r="C241" s="772"/>
      <c r="D241" s="768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 x14ac:dyDescent="0.25">
      <c r="A242" s="395" t="s">
        <v>1452</v>
      </c>
      <c r="B242" s="773"/>
      <c r="C242" s="772"/>
      <c r="D242" s="768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 x14ac:dyDescent="0.25">
      <c r="A243" s="395" t="s">
        <v>1453</v>
      </c>
      <c r="B243" s="773"/>
      <c r="C243" s="772"/>
      <c r="D243" s="768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 x14ac:dyDescent="0.25">
      <c r="A244" s="395" t="s">
        <v>1454</v>
      </c>
      <c r="B244" s="773"/>
      <c r="C244" s="772"/>
      <c r="D244" s="768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 x14ac:dyDescent="0.25">
      <c r="A245" s="395" t="s">
        <v>1455</v>
      </c>
      <c r="B245" s="773"/>
      <c r="C245" s="772"/>
      <c r="D245" s="768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 x14ac:dyDescent="0.25">
      <c r="A246" s="395" t="s">
        <v>1456</v>
      </c>
      <c r="B246" s="773"/>
      <c r="C246" s="772"/>
      <c r="D246" s="768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72" t="s">
        <v>1438</v>
      </c>
      <c r="C248" s="770" t="s">
        <v>1437</v>
      </c>
      <c r="D248" s="768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 x14ac:dyDescent="0.25">
      <c r="A249" s="395" t="s">
        <v>1482</v>
      </c>
      <c r="B249" s="772"/>
      <c r="C249" s="771"/>
      <c r="D249" s="768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 x14ac:dyDescent="0.25">
      <c r="A250" s="429" t="s">
        <v>1483</v>
      </c>
      <c r="B250" s="770"/>
      <c r="C250" s="771"/>
      <c r="D250" s="769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  <mergeCell ref="D248:D250"/>
    <mergeCell ref="C248:C250"/>
    <mergeCell ref="B248:B250"/>
    <mergeCell ref="B234:B246"/>
    <mergeCell ref="C234:C246"/>
    <mergeCell ref="D234:D246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A1:K1"/>
    <mergeCell ref="A2:K2"/>
    <mergeCell ref="A3:K3"/>
    <mergeCell ref="A4:K4"/>
    <mergeCell ref="A5:K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86:B89"/>
    <mergeCell ref="C86:C89"/>
    <mergeCell ref="B104:B105"/>
    <mergeCell ref="B100:B103"/>
    <mergeCell ref="C104:C105"/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714" t="s">
        <v>593</v>
      </c>
      <c r="B1" s="714"/>
      <c r="C1" s="714"/>
      <c r="D1" s="714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60" t="s">
        <v>1148</v>
      </c>
      <c r="B1" s="760"/>
      <c r="C1" s="760"/>
      <c r="D1" s="760"/>
      <c r="E1" s="760"/>
      <c r="F1" s="760"/>
      <c r="G1" s="760"/>
      <c r="H1" s="760"/>
      <c r="I1" s="760"/>
      <c r="J1" s="760"/>
    </row>
    <row r="2" spans="1:10" x14ac:dyDescent="0.25">
      <c r="A2" s="761" t="s">
        <v>592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16.5" x14ac:dyDescent="0.3">
      <c r="A3" s="712" t="s">
        <v>953</v>
      </c>
      <c r="B3" s="712"/>
      <c r="C3" s="712"/>
      <c r="D3" s="712"/>
      <c r="E3" s="712"/>
      <c r="F3" s="712"/>
      <c r="G3" s="712"/>
      <c r="H3" s="712"/>
      <c r="I3" s="712"/>
      <c r="J3" s="712"/>
    </row>
    <row r="4" spans="1:10" x14ac:dyDescent="0.25">
      <c r="A4" s="762"/>
      <c r="B4" s="762"/>
      <c r="C4" s="762"/>
      <c r="D4" s="762"/>
      <c r="E4" s="762"/>
      <c r="F4" s="762"/>
      <c r="G4" s="762"/>
      <c r="H4" s="762"/>
      <c r="I4" s="762"/>
      <c r="J4" s="762"/>
    </row>
    <row r="5" spans="1:10" ht="20.25" x14ac:dyDescent="0.3">
      <c r="A5" s="763" t="s">
        <v>1488</v>
      </c>
      <c r="B5" s="763"/>
      <c r="C5" s="763"/>
      <c r="D5" s="763"/>
      <c r="E5" s="763"/>
      <c r="F5" s="763"/>
      <c r="G5" s="763"/>
      <c r="H5" s="763"/>
      <c r="I5" s="763"/>
      <c r="J5" s="763"/>
    </row>
    <row r="6" spans="1:10" x14ac:dyDescent="0.25">
      <c r="F6" s="359"/>
      <c r="G6" s="359"/>
      <c r="H6" s="359"/>
      <c r="I6" s="764"/>
      <c r="J6" s="764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787" t="s">
        <v>1300</v>
      </c>
      <c r="C10" s="783" t="s">
        <v>105</v>
      </c>
      <c r="D10" s="782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787"/>
      <c r="C11" s="783"/>
      <c r="D11" s="782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787"/>
      <c r="C12" s="783"/>
      <c r="D12" s="782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787"/>
      <c r="C13" s="783"/>
      <c r="D13" s="782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787"/>
      <c r="C14" s="783"/>
      <c r="D14" s="782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787"/>
      <c r="C15" s="783"/>
      <c r="D15" s="782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787"/>
      <c r="C16" s="783"/>
      <c r="D16" s="782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788"/>
      <c r="C17" s="789"/>
      <c r="D17" s="790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791" t="s">
        <v>1241</v>
      </c>
      <c r="C19" s="796" t="s">
        <v>105</v>
      </c>
      <c r="D19" s="798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787"/>
      <c r="C20" s="724"/>
      <c r="D20" s="782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787"/>
      <c r="C21" s="724"/>
      <c r="D21" s="782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787"/>
      <c r="C22" s="724"/>
      <c r="D22" s="782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787"/>
      <c r="C23" s="724"/>
      <c r="D23" s="782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787"/>
      <c r="C24" s="724"/>
      <c r="D24" s="782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787"/>
      <c r="C25" s="724"/>
      <c r="D25" s="782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787"/>
      <c r="C26" s="724"/>
      <c r="D26" s="782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787"/>
      <c r="C27" s="724"/>
      <c r="D27" s="782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787"/>
      <c r="C28" s="724"/>
      <c r="D28" s="782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787"/>
      <c r="C29" s="724"/>
      <c r="D29" s="782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787"/>
      <c r="C30" s="724"/>
      <c r="D30" s="782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787"/>
      <c r="C31" s="724"/>
      <c r="D31" s="782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787"/>
      <c r="C32" s="724"/>
      <c r="D32" s="782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788"/>
      <c r="C33" s="797"/>
      <c r="D33" s="790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791" t="s">
        <v>1300</v>
      </c>
      <c r="C34" s="792" t="s">
        <v>1479</v>
      </c>
      <c r="D34" s="793"/>
      <c r="E34" s="794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787"/>
      <c r="C35" s="783"/>
      <c r="D35" s="708"/>
      <c r="E35" s="795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787"/>
      <c r="C36" s="783"/>
      <c r="D36" s="708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787" t="s">
        <v>1300</v>
      </c>
      <c r="C38" s="724" t="s">
        <v>1481</v>
      </c>
      <c r="D38" s="708"/>
      <c r="E38" s="795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787"/>
      <c r="C39" s="724"/>
      <c r="D39" s="708"/>
      <c r="E39" s="795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787" t="s">
        <v>1142</v>
      </c>
      <c r="C42" s="783" t="s">
        <v>186</v>
      </c>
      <c r="D42" s="782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787"/>
      <c r="C43" s="783"/>
      <c r="D43" s="782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787"/>
      <c r="C44" s="783"/>
      <c r="D44" s="782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787"/>
      <c r="C45" s="783"/>
      <c r="D45" s="782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787"/>
      <c r="C46" s="783"/>
      <c r="D46" s="782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787"/>
      <c r="C47" s="783"/>
      <c r="D47" s="782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787"/>
      <c r="C48" s="783"/>
      <c r="D48" s="782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787"/>
      <c r="C49" s="783"/>
      <c r="D49" s="782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787"/>
      <c r="C50" s="783"/>
      <c r="D50" s="782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787" t="s">
        <v>1142</v>
      </c>
      <c r="C51" s="783" t="s">
        <v>1336</v>
      </c>
      <c r="D51" s="782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787"/>
      <c r="C52" s="783"/>
      <c r="D52" s="782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787"/>
      <c r="C53" s="783"/>
      <c r="D53" s="782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787"/>
      <c r="C54" s="783"/>
      <c r="D54" s="782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787"/>
      <c r="C55" s="783"/>
      <c r="D55" s="782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787"/>
      <c r="C56" s="783"/>
      <c r="D56" s="782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787"/>
      <c r="C57" s="783"/>
      <c r="D57" s="782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787"/>
      <c r="C58" s="783"/>
      <c r="D58" s="782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788"/>
      <c r="C59" s="789"/>
      <c r="D59" s="790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786" t="s">
        <v>1403</v>
      </c>
      <c r="C60" s="730" t="s">
        <v>995</v>
      </c>
      <c r="D60" s="786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782"/>
      <c r="C61" s="783"/>
      <c r="D61" s="782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782"/>
      <c r="C62" s="783"/>
      <c r="D62" s="782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782"/>
      <c r="C63" s="783"/>
      <c r="D63" s="782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782"/>
      <c r="C64" s="783"/>
      <c r="D64" s="782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782"/>
      <c r="C65" s="783"/>
      <c r="D65" s="782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782"/>
      <c r="C66" s="783"/>
      <c r="D66" s="782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782"/>
      <c r="C67" s="783"/>
      <c r="D67" s="782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782"/>
      <c r="C68" s="783"/>
      <c r="D68" s="782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782" t="s">
        <v>1142</v>
      </c>
      <c r="C69" s="783" t="s">
        <v>1337</v>
      </c>
      <c r="D69" s="782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782"/>
      <c r="C70" s="783"/>
      <c r="D70" s="782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782"/>
      <c r="C71" s="783"/>
      <c r="D71" s="782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782"/>
      <c r="C72" s="783"/>
      <c r="D72" s="782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782"/>
      <c r="C73" s="783"/>
      <c r="D73" s="782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782"/>
      <c r="C74" s="783"/>
      <c r="D74" s="782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782"/>
      <c r="C75" s="783"/>
      <c r="D75" s="782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782"/>
      <c r="C76" s="783"/>
      <c r="D76" s="782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782"/>
      <c r="C77" s="783"/>
      <c r="D77" s="782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782"/>
      <c r="C78" s="783"/>
      <c r="D78" s="782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782"/>
      <c r="C79" s="783"/>
      <c r="D79" s="782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782"/>
      <c r="C80" s="783"/>
      <c r="D80" s="782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782"/>
      <c r="C81" s="783"/>
      <c r="D81" s="782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782"/>
      <c r="C82" s="783"/>
      <c r="D82" s="782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782"/>
      <c r="C83" s="783"/>
      <c r="D83" s="782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782" t="s">
        <v>1142</v>
      </c>
      <c r="C84" s="724" t="s">
        <v>1093</v>
      </c>
      <c r="D84" s="782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782"/>
      <c r="C85" s="724"/>
      <c r="D85" s="782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728" t="s">
        <v>1142</v>
      </c>
      <c r="C86" s="725" t="s">
        <v>1095</v>
      </c>
      <c r="D86" s="784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729"/>
      <c r="C87" s="726"/>
      <c r="D87" s="785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729"/>
      <c r="C88" s="726"/>
      <c r="D88" s="785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730"/>
      <c r="C89" s="727"/>
      <c r="D89" s="786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784" t="s">
        <v>1299</v>
      </c>
      <c r="C91" s="728" t="s">
        <v>1351</v>
      </c>
      <c r="D91" s="784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785"/>
      <c r="C92" s="729"/>
      <c r="D92" s="785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785"/>
      <c r="C93" s="729"/>
      <c r="D93" s="785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786"/>
      <c r="C94" s="730"/>
      <c r="D94" s="786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782" t="s">
        <v>1293</v>
      </c>
      <c r="C95" s="724" t="s">
        <v>84</v>
      </c>
      <c r="D95" s="782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782"/>
      <c r="C96" s="724"/>
      <c r="D96" s="782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782"/>
      <c r="C97" s="724"/>
      <c r="D97" s="782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782" t="s">
        <v>1347</v>
      </c>
      <c r="C100" s="783" t="s">
        <v>1348</v>
      </c>
      <c r="D100" s="782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782"/>
      <c r="C101" s="783"/>
      <c r="D101" s="782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782"/>
      <c r="C102" s="783"/>
      <c r="D102" s="782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782"/>
      <c r="C103" s="783"/>
      <c r="D103" s="782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782" t="s">
        <v>1295</v>
      </c>
      <c r="C104" s="724" t="s">
        <v>1051</v>
      </c>
      <c r="D104" s="782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782"/>
      <c r="C105" s="724"/>
      <c r="D105" s="782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782" t="s">
        <v>1296</v>
      </c>
      <c r="C106" s="783" t="s">
        <v>93</v>
      </c>
      <c r="D106" s="782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782"/>
      <c r="C107" s="783"/>
      <c r="D107" s="782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782" t="s">
        <v>1298</v>
      </c>
      <c r="C108" s="783" t="s">
        <v>1343</v>
      </c>
      <c r="D108" s="782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782"/>
      <c r="C109" s="783"/>
      <c r="D109" s="782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782"/>
      <c r="C110" s="783"/>
      <c r="D110" s="782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782" t="s">
        <v>1298</v>
      </c>
      <c r="C111" s="783" t="s">
        <v>1355</v>
      </c>
      <c r="D111" s="782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782"/>
      <c r="C112" s="783"/>
      <c r="D112" s="782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782"/>
      <c r="C113" s="783"/>
      <c r="D113" s="782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782"/>
      <c r="C114" s="783"/>
      <c r="D114" s="782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782"/>
      <c r="C115" s="783"/>
      <c r="D115" s="782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782" t="s">
        <v>1298</v>
      </c>
      <c r="C116" s="724" t="s">
        <v>1230</v>
      </c>
      <c r="D116" s="708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782"/>
      <c r="C117" s="724"/>
      <c r="D117" s="708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782" t="s">
        <v>1297</v>
      </c>
      <c r="C118" s="783" t="s">
        <v>1350</v>
      </c>
      <c r="D118" s="782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782"/>
      <c r="C119" s="783"/>
      <c r="D119" s="782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782"/>
      <c r="C120" s="783"/>
      <c r="D120" s="782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782" t="s">
        <v>1127</v>
      </c>
      <c r="C122" s="783" t="s">
        <v>1342</v>
      </c>
      <c r="D122" s="782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782"/>
      <c r="C123" s="783"/>
      <c r="D123" s="782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782"/>
      <c r="C124" s="783"/>
      <c r="D124" s="782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782"/>
      <c r="C125" s="783"/>
      <c r="D125" s="782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782"/>
      <c r="C126" s="783"/>
      <c r="D126" s="782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782"/>
      <c r="C127" s="783"/>
      <c r="D127" s="782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782"/>
      <c r="C128" s="783"/>
      <c r="D128" s="782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782"/>
      <c r="C129" s="783"/>
      <c r="D129" s="782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782"/>
      <c r="C130" s="783"/>
      <c r="D130" s="782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782"/>
      <c r="C131" s="783"/>
      <c r="D131" s="782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782"/>
      <c r="C132" s="783"/>
      <c r="D132" s="782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782"/>
      <c r="C133" s="783"/>
      <c r="D133" s="782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782"/>
      <c r="C134" s="783"/>
      <c r="D134" s="782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782"/>
      <c r="C135" s="783"/>
      <c r="D135" s="782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782"/>
      <c r="C136" s="783"/>
      <c r="D136" s="782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782"/>
      <c r="C137" s="783"/>
      <c r="D137" s="782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782" t="s">
        <v>1306</v>
      </c>
      <c r="C138" s="724" t="s">
        <v>1354</v>
      </c>
      <c r="D138" s="782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782"/>
      <c r="C139" s="724"/>
      <c r="D139" s="782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782"/>
      <c r="C140" s="724"/>
      <c r="D140" s="782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782"/>
      <c r="C141" s="724"/>
      <c r="D141" s="782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782"/>
      <c r="C142" s="724"/>
      <c r="D142" s="782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782"/>
      <c r="C143" s="724"/>
      <c r="D143" s="782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782"/>
      <c r="C144" s="724"/>
      <c r="D144" s="782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782"/>
      <c r="C145" s="724"/>
      <c r="D145" s="782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782"/>
      <c r="C146" s="724"/>
      <c r="D146" s="782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782"/>
      <c r="C147" s="724"/>
      <c r="D147" s="782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782"/>
      <c r="C148" s="724"/>
      <c r="D148" s="782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782"/>
      <c r="C149" s="724"/>
      <c r="D149" s="782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782"/>
      <c r="C150" s="724"/>
      <c r="D150" s="782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728" t="s">
        <v>1312</v>
      </c>
      <c r="C152" s="725" t="s">
        <v>1311</v>
      </c>
      <c r="D152" s="725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729"/>
      <c r="C153" s="726"/>
      <c r="D153" s="726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729"/>
      <c r="C154" s="726"/>
      <c r="D154" s="726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729"/>
      <c r="C155" s="726"/>
      <c r="D155" s="726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730"/>
      <c r="C156" s="727"/>
      <c r="D156" s="727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782" t="s">
        <v>1243</v>
      </c>
      <c r="C157" s="783" t="s">
        <v>1332</v>
      </c>
      <c r="D157" s="782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782"/>
      <c r="C158" s="783"/>
      <c r="D158" s="782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782" t="s">
        <v>1359</v>
      </c>
      <c r="C159" s="724"/>
      <c r="D159" s="782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782"/>
      <c r="C160" s="724"/>
      <c r="D160" s="782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782"/>
      <c r="C161" s="724"/>
      <c r="D161" s="782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782"/>
      <c r="C162" s="724"/>
      <c r="D162" s="782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782"/>
      <c r="C163" s="724"/>
      <c r="D163" s="782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782" t="s">
        <v>1360</v>
      </c>
      <c r="C164" s="724" t="s">
        <v>1361</v>
      </c>
      <c r="D164" s="782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782"/>
      <c r="C165" s="724"/>
      <c r="D165" s="782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782"/>
      <c r="C166" s="724"/>
      <c r="D166" s="782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782"/>
      <c r="C167" s="724"/>
      <c r="D167" s="782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782"/>
      <c r="C168" s="724"/>
      <c r="D168" s="782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782"/>
      <c r="C169" s="724"/>
      <c r="D169" s="782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782"/>
      <c r="C170" s="724"/>
      <c r="D170" s="782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782"/>
      <c r="C171" s="724"/>
      <c r="D171" s="782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782"/>
      <c r="C172" s="724"/>
      <c r="D172" s="782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782"/>
      <c r="C173" s="724"/>
      <c r="D173" s="782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782"/>
      <c r="C174" s="724"/>
      <c r="D174" s="782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780" t="s">
        <v>1362</v>
      </c>
      <c r="C234" s="777" t="s">
        <v>1363</v>
      </c>
      <c r="D234" s="780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780"/>
      <c r="C235" s="777"/>
      <c r="D235" s="780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780"/>
      <c r="C236" s="777"/>
      <c r="D236" s="780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780"/>
      <c r="C237" s="777"/>
      <c r="D237" s="780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780"/>
      <c r="C238" s="777"/>
      <c r="D238" s="780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780"/>
      <c r="C239" s="777"/>
      <c r="D239" s="780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780"/>
      <c r="C240" s="777"/>
      <c r="D240" s="780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780"/>
      <c r="C241" s="777"/>
      <c r="D241" s="780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780"/>
      <c r="C242" s="777"/>
      <c r="D242" s="780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780"/>
      <c r="C243" s="777"/>
      <c r="D243" s="780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780"/>
      <c r="C244" s="777"/>
      <c r="D244" s="780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780"/>
      <c r="C245" s="777"/>
      <c r="D245" s="780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780"/>
      <c r="C246" s="777"/>
      <c r="D246" s="780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777" t="s">
        <v>1438</v>
      </c>
      <c r="C248" s="778" t="s">
        <v>1437</v>
      </c>
      <c r="D248" s="780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777"/>
      <c r="C249" s="779"/>
      <c r="D249" s="780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778"/>
      <c r="C250" s="779"/>
      <c r="D250" s="781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10:B17"/>
    <mergeCell ref="C10:C17"/>
    <mergeCell ref="D10:D17"/>
    <mergeCell ref="B19:B33"/>
    <mergeCell ref="C19:C33"/>
    <mergeCell ref="D19:D33"/>
    <mergeCell ref="B34:B36"/>
    <mergeCell ref="C34:C36"/>
    <mergeCell ref="D34:D36"/>
    <mergeCell ref="E34:E35"/>
    <mergeCell ref="B38:B39"/>
    <mergeCell ref="C38:C39"/>
    <mergeCell ref="D38:D39"/>
    <mergeCell ref="E38:E39"/>
    <mergeCell ref="B42:B50"/>
    <mergeCell ref="C42:C50"/>
    <mergeCell ref="D42:D50"/>
    <mergeCell ref="B51:B59"/>
    <mergeCell ref="C51:C59"/>
    <mergeCell ref="D51:D59"/>
    <mergeCell ref="B60:B68"/>
    <mergeCell ref="C60:C68"/>
    <mergeCell ref="D60:D68"/>
    <mergeCell ref="B69:B83"/>
    <mergeCell ref="C69:C83"/>
    <mergeCell ref="D69:D83"/>
    <mergeCell ref="B84:B85"/>
    <mergeCell ref="C84:C85"/>
    <mergeCell ref="D84:D85"/>
    <mergeCell ref="B86:B89"/>
    <mergeCell ref="C86:C89"/>
    <mergeCell ref="D86:D89"/>
    <mergeCell ref="B91:B94"/>
    <mergeCell ref="C91:C94"/>
    <mergeCell ref="D91:D94"/>
    <mergeCell ref="B95:B97"/>
    <mergeCell ref="C95:C97"/>
    <mergeCell ref="D95:D97"/>
    <mergeCell ref="B100:B103"/>
    <mergeCell ref="C100:C103"/>
    <mergeCell ref="D100:D103"/>
    <mergeCell ref="B104:B105"/>
    <mergeCell ref="C104:C105"/>
    <mergeCell ref="D104:D105"/>
    <mergeCell ref="B106:B107"/>
    <mergeCell ref="C106:C107"/>
    <mergeCell ref="D106:D107"/>
    <mergeCell ref="B108:B110"/>
    <mergeCell ref="C108:C110"/>
    <mergeCell ref="D108:D110"/>
    <mergeCell ref="B111:B115"/>
    <mergeCell ref="C111:C115"/>
    <mergeCell ref="D111:D115"/>
    <mergeCell ref="B116:B117"/>
    <mergeCell ref="C116:C117"/>
    <mergeCell ref="D116:D117"/>
    <mergeCell ref="B118:B120"/>
    <mergeCell ref="C118:C120"/>
    <mergeCell ref="D118:D120"/>
    <mergeCell ref="B122:B137"/>
    <mergeCell ref="C122:C137"/>
    <mergeCell ref="D122:D137"/>
    <mergeCell ref="B138:B150"/>
    <mergeCell ref="C138:C150"/>
    <mergeCell ref="D138:D150"/>
    <mergeCell ref="B152:B156"/>
    <mergeCell ref="C152:C156"/>
    <mergeCell ref="D152:D156"/>
    <mergeCell ref="C157:C158"/>
    <mergeCell ref="D157:D158"/>
    <mergeCell ref="B159:B163"/>
    <mergeCell ref="C159:C163"/>
    <mergeCell ref="D159:D163"/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24" t="s">
        <v>1148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x14ac:dyDescent="0.25">
      <c r="A2" s="824" t="s">
        <v>592</v>
      </c>
      <c r="B2" s="824"/>
      <c r="C2" s="824"/>
      <c r="D2" s="824"/>
      <c r="E2" s="824"/>
      <c r="F2" s="824"/>
      <c r="G2" s="824"/>
      <c r="H2" s="824"/>
      <c r="I2" s="824"/>
      <c r="J2" s="824"/>
    </row>
    <row r="3" spans="1:10" x14ac:dyDescent="0.25">
      <c r="A3" s="825" t="s">
        <v>953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x14ac:dyDescent="0.25">
      <c r="A4" s="825"/>
      <c r="B4" s="825"/>
      <c r="C4" s="825"/>
      <c r="D4" s="825"/>
      <c r="E4" s="825"/>
      <c r="F4" s="825"/>
      <c r="G4" s="825"/>
      <c r="H4" s="825"/>
      <c r="I4" s="825"/>
      <c r="J4" s="825"/>
    </row>
    <row r="5" spans="1:10" x14ac:dyDescent="0.25">
      <c r="A5" s="826" t="s">
        <v>1491</v>
      </c>
      <c r="B5" s="826"/>
      <c r="C5" s="826"/>
      <c r="D5" s="826"/>
      <c r="E5" s="826"/>
      <c r="F5" s="826"/>
      <c r="G5" s="826"/>
      <c r="H5" s="826"/>
      <c r="I5" s="826"/>
      <c r="J5" s="826"/>
    </row>
    <row r="6" spans="1:10" x14ac:dyDescent="0.25">
      <c r="F6" s="526"/>
      <c r="G6" s="526"/>
      <c r="H6" s="526"/>
      <c r="I6" s="827"/>
      <c r="J6" s="827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799" t="s">
        <v>1300</v>
      </c>
      <c r="C10" s="801" t="s">
        <v>105</v>
      </c>
      <c r="D10" s="803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799"/>
      <c r="C11" s="801"/>
      <c r="D11" s="803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799"/>
      <c r="C12" s="801"/>
      <c r="D12" s="803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799"/>
      <c r="C13" s="801"/>
      <c r="D13" s="803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799"/>
      <c r="C14" s="801"/>
      <c r="D14" s="803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799"/>
      <c r="C15" s="801"/>
      <c r="D15" s="803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799"/>
      <c r="C16" s="801"/>
      <c r="D16" s="803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800"/>
      <c r="C17" s="802"/>
      <c r="D17" s="804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05" t="s">
        <v>1241</v>
      </c>
      <c r="C18" s="806" t="s">
        <v>105</v>
      </c>
      <c r="D18" s="809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799"/>
      <c r="C19" s="807"/>
      <c r="D19" s="803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799"/>
      <c r="C20" s="807"/>
      <c r="D20" s="803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799"/>
      <c r="C21" s="807"/>
      <c r="D21" s="803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799"/>
      <c r="C22" s="807"/>
      <c r="D22" s="803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799"/>
      <c r="C23" s="807"/>
      <c r="D23" s="803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799"/>
      <c r="C24" s="807"/>
      <c r="D24" s="803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799"/>
      <c r="C25" s="807"/>
      <c r="D25" s="803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799"/>
      <c r="C26" s="807"/>
      <c r="D26" s="803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799"/>
      <c r="C27" s="807"/>
      <c r="D27" s="803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799"/>
      <c r="C28" s="807"/>
      <c r="D28" s="803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799"/>
      <c r="C29" s="807"/>
      <c r="D29" s="803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799"/>
      <c r="C30" s="807"/>
      <c r="D30" s="803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799"/>
      <c r="C31" s="807"/>
      <c r="D31" s="803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800"/>
      <c r="C32" s="808"/>
      <c r="D32" s="804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805" t="s">
        <v>1300</v>
      </c>
      <c r="C33" s="810" t="s">
        <v>1479</v>
      </c>
      <c r="D33" s="811"/>
      <c r="E33" s="813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799"/>
      <c r="C34" s="801"/>
      <c r="D34" s="812"/>
      <c r="E34" s="814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799"/>
      <c r="C35" s="801"/>
      <c r="D35" s="812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799" t="s">
        <v>1300</v>
      </c>
      <c r="C37" s="807" t="s">
        <v>1481</v>
      </c>
      <c r="D37" s="812"/>
      <c r="E37" s="814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799"/>
      <c r="C38" s="807"/>
      <c r="D38" s="812"/>
      <c r="E38" s="814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799" t="s">
        <v>1142</v>
      </c>
      <c r="C41" s="801" t="s">
        <v>186</v>
      </c>
      <c r="D41" s="803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799"/>
      <c r="C42" s="801"/>
      <c r="D42" s="803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799"/>
      <c r="C43" s="801"/>
      <c r="D43" s="803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799"/>
      <c r="C44" s="801"/>
      <c r="D44" s="803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799"/>
      <c r="C45" s="801"/>
      <c r="D45" s="803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799"/>
      <c r="C46" s="801"/>
      <c r="D46" s="803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799"/>
      <c r="C47" s="801"/>
      <c r="D47" s="803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799"/>
      <c r="C48" s="801"/>
      <c r="D48" s="803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799"/>
      <c r="C49" s="801"/>
      <c r="D49" s="803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799" t="s">
        <v>1142</v>
      </c>
      <c r="C50" s="801" t="s">
        <v>1336</v>
      </c>
      <c r="D50" s="803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799"/>
      <c r="C51" s="801"/>
      <c r="D51" s="803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799"/>
      <c r="C52" s="801"/>
      <c r="D52" s="803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799"/>
      <c r="C53" s="801"/>
      <c r="D53" s="803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799"/>
      <c r="C54" s="801"/>
      <c r="D54" s="803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799"/>
      <c r="C55" s="801"/>
      <c r="D55" s="803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799"/>
      <c r="C56" s="801"/>
      <c r="D56" s="803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799"/>
      <c r="C57" s="801"/>
      <c r="D57" s="803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800"/>
      <c r="C58" s="802"/>
      <c r="D58" s="804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815" t="s">
        <v>1403</v>
      </c>
      <c r="C59" s="815" t="s">
        <v>995</v>
      </c>
      <c r="D59" s="816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801"/>
      <c r="C60" s="801"/>
      <c r="D60" s="803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801"/>
      <c r="C61" s="801"/>
      <c r="D61" s="803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801"/>
      <c r="C62" s="801"/>
      <c r="D62" s="803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801"/>
      <c r="C63" s="801"/>
      <c r="D63" s="803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801"/>
      <c r="C64" s="801"/>
      <c r="D64" s="803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801"/>
      <c r="C65" s="801"/>
      <c r="D65" s="803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801"/>
      <c r="C66" s="801"/>
      <c r="D66" s="803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801"/>
      <c r="C67" s="801"/>
      <c r="D67" s="803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801" t="s">
        <v>1142</v>
      </c>
      <c r="C68" s="801" t="s">
        <v>1337</v>
      </c>
      <c r="D68" s="803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801"/>
      <c r="C69" s="801"/>
      <c r="D69" s="803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801"/>
      <c r="C70" s="801"/>
      <c r="D70" s="803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801"/>
      <c r="C71" s="801"/>
      <c r="D71" s="803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801"/>
      <c r="C72" s="801"/>
      <c r="D72" s="803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801"/>
      <c r="C73" s="801"/>
      <c r="D73" s="803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801"/>
      <c r="C74" s="801"/>
      <c r="D74" s="803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801"/>
      <c r="C75" s="801"/>
      <c r="D75" s="803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801"/>
      <c r="C76" s="801"/>
      <c r="D76" s="803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801"/>
      <c r="C77" s="801"/>
      <c r="D77" s="803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801"/>
      <c r="C78" s="801"/>
      <c r="D78" s="803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801"/>
      <c r="C79" s="801"/>
      <c r="D79" s="803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801"/>
      <c r="C80" s="801"/>
      <c r="D80" s="803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801"/>
      <c r="C81" s="801"/>
      <c r="D81" s="803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801"/>
      <c r="C82" s="801"/>
      <c r="D82" s="803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801" t="s">
        <v>1142</v>
      </c>
      <c r="C83" s="807" t="s">
        <v>1093</v>
      </c>
      <c r="D83" s="803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801"/>
      <c r="C84" s="807"/>
      <c r="D84" s="803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817" t="s">
        <v>1142</v>
      </c>
      <c r="C85" s="819" t="s">
        <v>1095</v>
      </c>
      <c r="D85" s="822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818"/>
      <c r="C86" s="820"/>
      <c r="D86" s="823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818"/>
      <c r="C87" s="820"/>
      <c r="D87" s="823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815"/>
      <c r="C88" s="821"/>
      <c r="D88" s="816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818"/>
      <c r="C90" s="818"/>
      <c r="D90" s="823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818"/>
      <c r="C91" s="818"/>
      <c r="D91" s="823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815"/>
      <c r="C92" s="815"/>
      <c r="D92" s="816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801" t="s">
        <v>1293</v>
      </c>
      <c r="C93" s="807" t="s">
        <v>84</v>
      </c>
      <c r="D93" s="803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801"/>
      <c r="C94" s="807"/>
      <c r="D94" s="803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801"/>
      <c r="C95" s="807"/>
      <c r="D95" s="803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801" t="s">
        <v>1347</v>
      </c>
      <c r="C98" s="801" t="s">
        <v>1348</v>
      </c>
      <c r="D98" s="803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801"/>
      <c r="C99" s="801"/>
      <c r="D99" s="803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801"/>
      <c r="C100" s="801"/>
      <c r="D100" s="803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801"/>
      <c r="C101" s="801"/>
      <c r="D101" s="803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801" t="s">
        <v>1295</v>
      </c>
      <c r="C102" s="807" t="s">
        <v>1051</v>
      </c>
      <c r="D102" s="803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801"/>
      <c r="C103" s="807"/>
      <c r="D103" s="803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801" t="s">
        <v>1296</v>
      </c>
      <c r="C104" s="801" t="s">
        <v>93</v>
      </c>
      <c r="D104" s="803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801"/>
      <c r="C105" s="801"/>
      <c r="D105" s="803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801" t="s">
        <v>1298</v>
      </c>
      <c r="C106" s="801" t="s">
        <v>1343</v>
      </c>
      <c r="D106" s="803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801"/>
      <c r="C107" s="801"/>
      <c r="D107" s="803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801"/>
      <c r="C108" s="801"/>
      <c r="D108" s="803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801" t="s">
        <v>1298</v>
      </c>
      <c r="C109" s="801" t="s">
        <v>1355</v>
      </c>
      <c r="D109" s="803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801"/>
      <c r="C110" s="801"/>
      <c r="D110" s="803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801"/>
      <c r="C111" s="801"/>
      <c r="D111" s="803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801"/>
      <c r="C112" s="801"/>
      <c r="D112" s="803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801"/>
      <c r="C113" s="801"/>
      <c r="D113" s="803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801" t="s">
        <v>1298</v>
      </c>
      <c r="C114" s="807" t="s">
        <v>1230</v>
      </c>
      <c r="D114" s="812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801"/>
      <c r="C115" s="807"/>
      <c r="D115" s="812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801" t="s">
        <v>1297</v>
      </c>
      <c r="C116" s="801" t="s">
        <v>1350</v>
      </c>
      <c r="D116" s="803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801"/>
      <c r="C117" s="801"/>
      <c r="D117" s="803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801"/>
      <c r="C118" s="801"/>
      <c r="D118" s="803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801" t="s">
        <v>1127</v>
      </c>
      <c r="C120" s="801" t="s">
        <v>1342</v>
      </c>
      <c r="D120" s="803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801"/>
      <c r="C121" s="801"/>
      <c r="D121" s="803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801"/>
      <c r="C122" s="801"/>
      <c r="D122" s="803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801"/>
      <c r="C123" s="801"/>
      <c r="D123" s="803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801"/>
      <c r="C124" s="801"/>
      <c r="D124" s="803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801"/>
      <c r="C125" s="801"/>
      <c r="D125" s="803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801"/>
      <c r="C126" s="801"/>
      <c r="D126" s="803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801"/>
      <c r="C127" s="801"/>
      <c r="D127" s="803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801"/>
      <c r="C128" s="801"/>
      <c r="D128" s="803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801"/>
      <c r="C129" s="801"/>
      <c r="D129" s="803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801"/>
      <c r="C130" s="801"/>
      <c r="D130" s="803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801"/>
      <c r="C131" s="801"/>
      <c r="D131" s="803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801"/>
      <c r="C132" s="801"/>
      <c r="D132" s="803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801"/>
      <c r="C133" s="801"/>
      <c r="D133" s="803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801"/>
      <c r="C134" s="801"/>
      <c r="D134" s="803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801"/>
      <c r="C135" s="801"/>
      <c r="D135" s="803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801" t="s">
        <v>1306</v>
      </c>
      <c r="C136" s="807" t="s">
        <v>1354</v>
      </c>
      <c r="D136" s="803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801"/>
      <c r="C137" s="807"/>
      <c r="D137" s="803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801"/>
      <c r="C138" s="807"/>
      <c r="D138" s="803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801"/>
      <c r="C139" s="807"/>
      <c r="D139" s="803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801"/>
      <c r="C140" s="807"/>
      <c r="D140" s="803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801"/>
      <c r="C141" s="807"/>
      <c r="D141" s="803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801"/>
      <c r="C142" s="807"/>
      <c r="D142" s="803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801"/>
      <c r="C143" s="807"/>
      <c r="D143" s="803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801"/>
      <c r="C144" s="807"/>
      <c r="D144" s="803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801"/>
      <c r="C145" s="807"/>
      <c r="D145" s="803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801"/>
      <c r="C146" s="807"/>
      <c r="D146" s="803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801"/>
      <c r="C147" s="807"/>
      <c r="D147" s="803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801"/>
      <c r="C148" s="807"/>
      <c r="D148" s="803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817" t="s">
        <v>1312</v>
      </c>
      <c r="C150" s="819" t="s">
        <v>1311</v>
      </c>
      <c r="D150" s="819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818"/>
      <c r="C151" s="820"/>
      <c r="D151" s="820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818"/>
      <c r="C152" s="820"/>
      <c r="D152" s="820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818"/>
      <c r="C153" s="820"/>
      <c r="D153" s="820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815"/>
      <c r="C154" s="821"/>
      <c r="D154" s="821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801" t="s">
        <v>1243</v>
      </c>
      <c r="C155" s="801" t="s">
        <v>1332</v>
      </c>
      <c r="D155" s="803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801"/>
      <c r="C156" s="801"/>
      <c r="D156" s="803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801" t="s">
        <v>1359</v>
      </c>
      <c r="C157" s="807"/>
      <c r="D157" s="803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801"/>
      <c r="C158" s="807"/>
      <c r="D158" s="803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801"/>
      <c r="C159" s="807"/>
      <c r="D159" s="803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801"/>
      <c r="C160" s="807"/>
      <c r="D160" s="803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801"/>
      <c r="C161" s="807"/>
      <c r="D161" s="803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801" t="s">
        <v>1360</v>
      </c>
      <c r="C162" s="807" t="s">
        <v>1361</v>
      </c>
      <c r="D162" s="803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801"/>
      <c r="C163" s="807"/>
      <c r="D163" s="803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801"/>
      <c r="C164" s="807"/>
      <c r="D164" s="803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801"/>
      <c r="C165" s="807"/>
      <c r="D165" s="803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801"/>
      <c r="C166" s="807"/>
      <c r="D166" s="803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801"/>
      <c r="C167" s="807"/>
      <c r="D167" s="803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801"/>
      <c r="C168" s="807"/>
      <c r="D168" s="803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801"/>
      <c r="C169" s="807"/>
      <c r="D169" s="803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801"/>
      <c r="C170" s="807"/>
      <c r="D170" s="803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801"/>
      <c r="C171" s="807"/>
      <c r="D171" s="803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801"/>
      <c r="C172" s="807"/>
      <c r="D172" s="803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828" t="s">
        <v>1362</v>
      </c>
      <c r="C231" s="828" t="s">
        <v>1363</v>
      </c>
      <c r="D231" s="831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828"/>
      <c r="C232" s="828"/>
      <c r="D232" s="831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828"/>
      <c r="C233" s="828"/>
      <c r="D233" s="831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828"/>
      <c r="C234" s="828"/>
      <c r="D234" s="831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828"/>
      <c r="C235" s="828"/>
      <c r="D235" s="831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828"/>
      <c r="C236" s="828"/>
      <c r="D236" s="831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828"/>
      <c r="C237" s="828"/>
      <c r="D237" s="831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828"/>
      <c r="C238" s="828"/>
      <c r="D238" s="831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828"/>
      <c r="C239" s="828"/>
      <c r="D239" s="831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828"/>
      <c r="C240" s="828"/>
      <c r="D240" s="831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828"/>
      <c r="C241" s="828"/>
      <c r="D241" s="831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828"/>
      <c r="C242" s="828"/>
      <c r="D242" s="831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828"/>
      <c r="C243" s="828"/>
      <c r="D243" s="831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828" t="s">
        <v>1438</v>
      </c>
      <c r="C245" s="829" t="s">
        <v>1437</v>
      </c>
      <c r="D245" s="831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828"/>
      <c r="C246" s="830"/>
      <c r="D246" s="831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829"/>
      <c r="C247" s="830"/>
      <c r="D247" s="832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24" t="s">
        <v>1148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x14ac:dyDescent="0.25">
      <c r="A2" s="824" t="s">
        <v>592</v>
      </c>
      <c r="B2" s="824"/>
      <c r="C2" s="824"/>
      <c r="D2" s="824"/>
      <c r="E2" s="824"/>
      <c r="F2" s="824"/>
      <c r="G2" s="824"/>
      <c r="H2" s="824"/>
      <c r="I2" s="824"/>
      <c r="J2" s="824"/>
    </row>
    <row r="3" spans="1:10" x14ac:dyDescent="0.25">
      <c r="A3" s="825" t="s">
        <v>953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x14ac:dyDescent="0.25">
      <c r="A4" s="825"/>
      <c r="B4" s="825"/>
      <c r="C4" s="825"/>
      <c r="D4" s="825"/>
      <c r="E4" s="825"/>
      <c r="F4" s="825"/>
      <c r="G4" s="825"/>
      <c r="H4" s="825"/>
      <c r="I4" s="825"/>
      <c r="J4" s="825"/>
    </row>
    <row r="5" spans="1:10" x14ac:dyDescent="0.25">
      <c r="A5" s="826" t="s">
        <v>1492</v>
      </c>
      <c r="B5" s="826"/>
      <c r="C5" s="826"/>
      <c r="D5" s="826"/>
      <c r="E5" s="826"/>
      <c r="F5" s="826"/>
      <c r="G5" s="826"/>
      <c r="H5" s="826"/>
      <c r="I5" s="826"/>
      <c r="J5" s="826"/>
    </row>
    <row r="6" spans="1:10" x14ac:dyDescent="0.25">
      <c r="F6" s="526"/>
      <c r="G6" s="526"/>
      <c r="H6" s="526"/>
      <c r="I6" s="827"/>
      <c r="J6" s="827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799" t="s">
        <v>1300</v>
      </c>
      <c r="C10" s="801" t="s">
        <v>105</v>
      </c>
      <c r="D10" s="803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799"/>
      <c r="C11" s="801"/>
      <c r="D11" s="803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799"/>
      <c r="C12" s="801"/>
      <c r="D12" s="803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799"/>
      <c r="C13" s="801"/>
      <c r="D13" s="803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799"/>
      <c r="C14" s="801"/>
      <c r="D14" s="803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799"/>
      <c r="C15" s="801"/>
      <c r="D15" s="803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799"/>
      <c r="C16" s="801"/>
      <c r="D16" s="803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800"/>
      <c r="C17" s="802"/>
      <c r="D17" s="804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05" t="s">
        <v>1241</v>
      </c>
      <c r="C18" s="806" t="s">
        <v>105</v>
      </c>
      <c r="D18" s="809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799"/>
      <c r="C19" s="807"/>
      <c r="D19" s="803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799"/>
      <c r="C20" s="807"/>
      <c r="D20" s="803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799"/>
      <c r="C21" s="807"/>
      <c r="D21" s="803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799"/>
      <c r="C22" s="807"/>
      <c r="D22" s="803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799"/>
      <c r="C23" s="807"/>
      <c r="D23" s="803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799"/>
      <c r="C24" s="807"/>
      <c r="D24" s="803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799"/>
      <c r="C25" s="807"/>
      <c r="D25" s="803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799"/>
      <c r="C26" s="807"/>
      <c r="D26" s="803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799"/>
      <c r="C27" s="807"/>
      <c r="D27" s="803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799"/>
      <c r="C28" s="807"/>
      <c r="D28" s="803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799"/>
      <c r="C29" s="807"/>
      <c r="D29" s="803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799"/>
      <c r="C30" s="807"/>
      <c r="D30" s="803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799"/>
      <c r="C31" s="807"/>
      <c r="D31" s="803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800"/>
      <c r="C32" s="808"/>
      <c r="D32" s="804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805" t="s">
        <v>1300</v>
      </c>
      <c r="C33" s="810" t="s">
        <v>1479</v>
      </c>
      <c r="D33" s="811"/>
      <c r="E33" s="813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799"/>
      <c r="C34" s="801"/>
      <c r="D34" s="812"/>
      <c r="E34" s="814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799"/>
      <c r="C35" s="801"/>
      <c r="D35" s="812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799" t="s">
        <v>1300</v>
      </c>
      <c r="C37" s="807" t="s">
        <v>1481</v>
      </c>
      <c r="D37" s="812"/>
      <c r="E37" s="814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799"/>
      <c r="C38" s="807"/>
      <c r="D38" s="812"/>
      <c r="E38" s="814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799" t="s">
        <v>1142</v>
      </c>
      <c r="C41" s="801" t="s">
        <v>186</v>
      </c>
      <c r="D41" s="803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799"/>
      <c r="C42" s="801"/>
      <c r="D42" s="803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799"/>
      <c r="C43" s="801"/>
      <c r="D43" s="803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799"/>
      <c r="C44" s="801"/>
      <c r="D44" s="803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799"/>
      <c r="C45" s="801"/>
      <c r="D45" s="803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799"/>
      <c r="C46" s="801"/>
      <c r="D46" s="803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799"/>
      <c r="C47" s="801"/>
      <c r="D47" s="803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799"/>
      <c r="C48" s="801"/>
      <c r="D48" s="803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799"/>
      <c r="C49" s="801"/>
      <c r="D49" s="803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799" t="s">
        <v>1142</v>
      </c>
      <c r="C50" s="801" t="s">
        <v>1336</v>
      </c>
      <c r="D50" s="803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799"/>
      <c r="C51" s="801"/>
      <c r="D51" s="803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799"/>
      <c r="C52" s="801"/>
      <c r="D52" s="803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799"/>
      <c r="C53" s="801"/>
      <c r="D53" s="803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799"/>
      <c r="C54" s="801"/>
      <c r="D54" s="803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799"/>
      <c r="C55" s="801"/>
      <c r="D55" s="803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799"/>
      <c r="C56" s="801"/>
      <c r="D56" s="803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799"/>
      <c r="C57" s="801"/>
      <c r="D57" s="803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800"/>
      <c r="C58" s="802"/>
      <c r="D58" s="804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815" t="s">
        <v>1403</v>
      </c>
      <c r="C59" s="815" t="s">
        <v>995</v>
      </c>
      <c r="D59" s="816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801"/>
      <c r="C60" s="801"/>
      <c r="D60" s="803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801"/>
      <c r="C61" s="801"/>
      <c r="D61" s="803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801"/>
      <c r="C62" s="801"/>
      <c r="D62" s="803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801"/>
      <c r="C63" s="801"/>
      <c r="D63" s="803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801"/>
      <c r="C64" s="801"/>
      <c r="D64" s="803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801"/>
      <c r="C65" s="801"/>
      <c r="D65" s="803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801"/>
      <c r="C66" s="801"/>
      <c r="D66" s="803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801"/>
      <c r="C67" s="801"/>
      <c r="D67" s="803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801" t="s">
        <v>1142</v>
      </c>
      <c r="C68" s="801" t="s">
        <v>1337</v>
      </c>
      <c r="D68" s="803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801"/>
      <c r="C69" s="801"/>
      <c r="D69" s="803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801"/>
      <c r="C70" s="801"/>
      <c r="D70" s="803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801"/>
      <c r="C71" s="801"/>
      <c r="D71" s="803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801"/>
      <c r="C72" s="801"/>
      <c r="D72" s="803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801"/>
      <c r="C73" s="801"/>
      <c r="D73" s="803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801"/>
      <c r="C74" s="801"/>
      <c r="D74" s="803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801"/>
      <c r="C75" s="801"/>
      <c r="D75" s="803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801"/>
      <c r="C76" s="801"/>
      <c r="D76" s="803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801"/>
      <c r="C77" s="801"/>
      <c r="D77" s="803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801"/>
      <c r="C78" s="801"/>
      <c r="D78" s="803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801"/>
      <c r="C79" s="801"/>
      <c r="D79" s="803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801"/>
      <c r="C80" s="801"/>
      <c r="D80" s="803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801"/>
      <c r="C81" s="801"/>
      <c r="D81" s="803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801"/>
      <c r="C82" s="801"/>
      <c r="D82" s="803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801" t="s">
        <v>1142</v>
      </c>
      <c r="C83" s="807" t="s">
        <v>1093</v>
      </c>
      <c r="D83" s="803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801"/>
      <c r="C84" s="807"/>
      <c r="D84" s="803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817" t="s">
        <v>1142</v>
      </c>
      <c r="C85" s="819" t="s">
        <v>1095</v>
      </c>
      <c r="D85" s="822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818"/>
      <c r="C86" s="820"/>
      <c r="D86" s="823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818"/>
      <c r="C87" s="820"/>
      <c r="D87" s="823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815"/>
      <c r="C88" s="821"/>
      <c r="D88" s="816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818"/>
      <c r="C90" s="818"/>
      <c r="D90" s="823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818"/>
      <c r="C91" s="818"/>
      <c r="D91" s="823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815"/>
      <c r="C92" s="815"/>
      <c r="D92" s="816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801" t="s">
        <v>1293</v>
      </c>
      <c r="C93" s="807" t="s">
        <v>84</v>
      </c>
      <c r="D93" s="803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801"/>
      <c r="C94" s="807"/>
      <c r="D94" s="803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801"/>
      <c r="C95" s="807"/>
      <c r="D95" s="803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801" t="s">
        <v>1347</v>
      </c>
      <c r="C98" s="801" t="s">
        <v>1348</v>
      </c>
      <c r="D98" s="803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801"/>
      <c r="C99" s="801"/>
      <c r="D99" s="803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801"/>
      <c r="C100" s="801"/>
      <c r="D100" s="803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801"/>
      <c r="C101" s="801"/>
      <c r="D101" s="803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801" t="s">
        <v>1295</v>
      </c>
      <c r="C102" s="807" t="s">
        <v>1051</v>
      </c>
      <c r="D102" s="803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801"/>
      <c r="C103" s="807"/>
      <c r="D103" s="803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801" t="s">
        <v>1296</v>
      </c>
      <c r="C104" s="801" t="s">
        <v>93</v>
      </c>
      <c r="D104" s="803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801"/>
      <c r="C105" s="801"/>
      <c r="D105" s="803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801" t="s">
        <v>1298</v>
      </c>
      <c r="C106" s="801" t="s">
        <v>1343</v>
      </c>
      <c r="D106" s="803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801"/>
      <c r="C107" s="801"/>
      <c r="D107" s="803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801"/>
      <c r="C108" s="801"/>
      <c r="D108" s="803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801" t="s">
        <v>1298</v>
      </c>
      <c r="C109" s="801" t="s">
        <v>1355</v>
      </c>
      <c r="D109" s="803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801"/>
      <c r="C110" s="801"/>
      <c r="D110" s="803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801"/>
      <c r="C111" s="801"/>
      <c r="D111" s="803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801"/>
      <c r="C112" s="801"/>
      <c r="D112" s="803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801"/>
      <c r="C113" s="801"/>
      <c r="D113" s="803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801" t="s">
        <v>1298</v>
      </c>
      <c r="C114" s="807" t="s">
        <v>1230</v>
      </c>
      <c r="D114" s="812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801"/>
      <c r="C115" s="807"/>
      <c r="D115" s="812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801" t="s">
        <v>1297</v>
      </c>
      <c r="C116" s="801" t="s">
        <v>1350</v>
      </c>
      <c r="D116" s="803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801"/>
      <c r="C117" s="801"/>
      <c r="D117" s="803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801"/>
      <c r="C118" s="801"/>
      <c r="D118" s="803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801" t="s">
        <v>1127</v>
      </c>
      <c r="C120" s="801" t="s">
        <v>1342</v>
      </c>
      <c r="D120" s="803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801"/>
      <c r="C121" s="801"/>
      <c r="D121" s="803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801"/>
      <c r="C122" s="801"/>
      <c r="D122" s="803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801"/>
      <c r="C123" s="801"/>
      <c r="D123" s="803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801"/>
      <c r="C124" s="801"/>
      <c r="D124" s="803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801"/>
      <c r="C125" s="801"/>
      <c r="D125" s="803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801"/>
      <c r="C126" s="801"/>
      <c r="D126" s="803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801"/>
      <c r="C127" s="801"/>
      <c r="D127" s="803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801"/>
      <c r="C128" s="801"/>
      <c r="D128" s="803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801"/>
      <c r="C129" s="801"/>
      <c r="D129" s="803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801"/>
      <c r="C130" s="801"/>
      <c r="D130" s="803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801"/>
      <c r="C131" s="801"/>
      <c r="D131" s="803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801"/>
      <c r="C132" s="801"/>
      <c r="D132" s="803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801"/>
      <c r="C133" s="801"/>
      <c r="D133" s="803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801"/>
      <c r="C134" s="801"/>
      <c r="D134" s="803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801"/>
      <c r="C135" s="801"/>
      <c r="D135" s="803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801" t="s">
        <v>1306</v>
      </c>
      <c r="C136" s="807" t="s">
        <v>1354</v>
      </c>
      <c r="D136" s="803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801"/>
      <c r="C137" s="807"/>
      <c r="D137" s="803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801"/>
      <c r="C138" s="807"/>
      <c r="D138" s="803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801"/>
      <c r="C139" s="807"/>
      <c r="D139" s="803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801"/>
      <c r="C140" s="807"/>
      <c r="D140" s="803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801"/>
      <c r="C141" s="807"/>
      <c r="D141" s="803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801"/>
      <c r="C142" s="807"/>
      <c r="D142" s="803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801"/>
      <c r="C143" s="807"/>
      <c r="D143" s="803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801"/>
      <c r="C144" s="807"/>
      <c r="D144" s="803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801"/>
      <c r="C145" s="807"/>
      <c r="D145" s="803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801"/>
      <c r="C146" s="807"/>
      <c r="D146" s="803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801"/>
      <c r="C147" s="807"/>
      <c r="D147" s="803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801"/>
      <c r="C148" s="807"/>
      <c r="D148" s="803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817" t="s">
        <v>1312</v>
      </c>
      <c r="C150" s="819" t="s">
        <v>1311</v>
      </c>
      <c r="D150" s="819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818"/>
      <c r="C151" s="820"/>
      <c r="D151" s="820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818"/>
      <c r="C152" s="820"/>
      <c r="D152" s="820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818"/>
      <c r="C153" s="820"/>
      <c r="D153" s="820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815"/>
      <c r="C154" s="821"/>
      <c r="D154" s="821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01" t="s">
        <v>1243</v>
      </c>
      <c r="C155" s="801" t="s">
        <v>1332</v>
      </c>
      <c r="D155" s="803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01"/>
      <c r="C156" s="801"/>
      <c r="D156" s="803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801" t="s">
        <v>1359</v>
      </c>
      <c r="C157" s="807"/>
      <c r="D157" s="803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801"/>
      <c r="C158" s="807"/>
      <c r="D158" s="803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801"/>
      <c r="C159" s="807"/>
      <c r="D159" s="803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801"/>
      <c r="C160" s="807"/>
      <c r="D160" s="803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801"/>
      <c r="C161" s="807"/>
      <c r="D161" s="803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801" t="s">
        <v>1360</v>
      </c>
      <c r="C162" s="807" t="s">
        <v>1361</v>
      </c>
      <c r="D162" s="803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801"/>
      <c r="C163" s="807"/>
      <c r="D163" s="803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801"/>
      <c r="C164" s="807"/>
      <c r="D164" s="803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801"/>
      <c r="C165" s="807"/>
      <c r="D165" s="803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801"/>
      <c r="C166" s="807"/>
      <c r="D166" s="803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801"/>
      <c r="C167" s="807"/>
      <c r="D167" s="803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801"/>
      <c r="C168" s="807"/>
      <c r="D168" s="803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801"/>
      <c r="C169" s="807"/>
      <c r="D169" s="803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801"/>
      <c r="C170" s="807"/>
      <c r="D170" s="803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801"/>
      <c r="C171" s="807"/>
      <c r="D171" s="803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801"/>
      <c r="C172" s="807"/>
      <c r="D172" s="803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828" t="s">
        <v>1362</v>
      </c>
      <c r="C233" s="828" t="s">
        <v>1363</v>
      </c>
      <c r="D233" s="831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828"/>
      <c r="C234" s="828"/>
      <c r="D234" s="831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828"/>
      <c r="C235" s="828"/>
      <c r="D235" s="831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828"/>
      <c r="C236" s="828"/>
      <c r="D236" s="831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828"/>
      <c r="C237" s="828"/>
      <c r="D237" s="831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828"/>
      <c r="C238" s="828"/>
      <c r="D238" s="831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828"/>
      <c r="C239" s="828"/>
      <c r="D239" s="831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828"/>
      <c r="C240" s="828"/>
      <c r="D240" s="831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828"/>
      <c r="C241" s="828"/>
      <c r="D241" s="831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828"/>
      <c r="C242" s="828"/>
      <c r="D242" s="831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828"/>
      <c r="C243" s="828"/>
      <c r="D243" s="831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828"/>
      <c r="C244" s="828"/>
      <c r="D244" s="831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828"/>
      <c r="C245" s="828"/>
      <c r="D245" s="831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28" t="s">
        <v>1438</v>
      </c>
      <c r="C247" s="829" t="s">
        <v>1437</v>
      </c>
      <c r="D247" s="831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28"/>
      <c r="C248" s="830"/>
      <c r="D248" s="831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29"/>
      <c r="C249" s="830"/>
      <c r="D249" s="832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50:D154"/>
    <mergeCell ref="B116:B118"/>
    <mergeCell ref="C116:C118"/>
    <mergeCell ref="D116:D118"/>
    <mergeCell ref="B120:B135"/>
    <mergeCell ref="C120:C135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  <mergeCell ref="I6:J6"/>
    <mergeCell ref="A1:J1"/>
    <mergeCell ref="A2:J2"/>
    <mergeCell ref="A3:J3"/>
    <mergeCell ref="A4:J4"/>
    <mergeCell ref="A5:J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24" t="s">
        <v>1148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x14ac:dyDescent="0.25">
      <c r="A2" s="824" t="s">
        <v>592</v>
      </c>
      <c r="B2" s="824"/>
      <c r="C2" s="824"/>
      <c r="D2" s="824"/>
      <c r="E2" s="824"/>
      <c r="F2" s="824"/>
      <c r="G2" s="824"/>
      <c r="H2" s="824"/>
      <c r="I2" s="824"/>
      <c r="J2" s="824"/>
    </row>
    <row r="3" spans="1:10" x14ac:dyDescent="0.25">
      <c r="A3" s="825" t="s">
        <v>953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x14ac:dyDescent="0.25">
      <c r="A4" s="825"/>
      <c r="B4" s="825"/>
      <c r="C4" s="825"/>
      <c r="D4" s="825"/>
      <c r="E4" s="825"/>
      <c r="F4" s="825"/>
      <c r="G4" s="825"/>
      <c r="H4" s="825"/>
      <c r="I4" s="825"/>
      <c r="J4" s="825"/>
    </row>
    <row r="5" spans="1:10" x14ac:dyDescent="0.25">
      <c r="A5" s="826" t="s">
        <v>1498</v>
      </c>
      <c r="B5" s="826"/>
      <c r="C5" s="826"/>
      <c r="D5" s="826"/>
      <c r="E5" s="826"/>
      <c r="F5" s="826"/>
      <c r="G5" s="826"/>
      <c r="H5" s="826"/>
      <c r="I5" s="826"/>
      <c r="J5" s="826"/>
    </row>
    <row r="6" spans="1:10" x14ac:dyDescent="0.25">
      <c r="F6" s="526"/>
      <c r="G6" s="526"/>
      <c r="H6" s="526"/>
      <c r="I6" s="827"/>
      <c r="J6" s="827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803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803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803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803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803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803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803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804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809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803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803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803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803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803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803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803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803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803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803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803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803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803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804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815" t="s">
        <v>1479</v>
      </c>
      <c r="D33" s="811"/>
      <c r="E33" s="813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801"/>
      <c r="D34" s="812"/>
      <c r="E34" s="814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801"/>
      <c r="D35" s="812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807" t="s">
        <v>1481</v>
      </c>
      <c r="D37" s="812"/>
      <c r="E37" s="814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807"/>
      <c r="D38" s="812"/>
      <c r="E38" s="814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803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803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803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803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803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803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803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803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803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803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803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803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803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803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803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803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803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804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816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803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803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803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803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803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803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803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803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803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803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803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803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803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803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803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803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803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803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803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803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803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803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803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30" t="s">
        <v>1093</v>
      </c>
      <c r="D83" s="803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30" t="s">
        <v>1093</v>
      </c>
      <c r="D84" s="803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30" t="s">
        <v>1095</v>
      </c>
      <c r="D85" s="817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30" t="s">
        <v>1096</v>
      </c>
      <c r="D86" s="818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30" t="s">
        <v>1096</v>
      </c>
      <c r="D87" s="818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30" t="s">
        <v>1096</v>
      </c>
      <c r="D88" s="818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30" t="s">
        <v>1096</v>
      </c>
      <c r="D89" s="815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23" t="s">
        <v>1299</v>
      </c>
      <c r="C91" s="615" t="s">
        <v>996</v>
      </c>
      <c r="D91" s="823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816"/>
      <c r="C92" s="615" t="s">
        <v>996</v>
      </c>
      <c r="D92" s="816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803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803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803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803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803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803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803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803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803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803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803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803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803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803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803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803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803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803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803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30" t="s">
        <v>1230</v>
      </c>
      <c r="D114" s="812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30" t="s">
        <v>1230</v>
      </c>
      <c r="D115" s="812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803" t="s">
        <v>1297</v>
      </c>
      <c r="C116" s="615" t="s">
        <v>1350</v>
      </c>
      <c r="D116" s="803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803"/>
      <c r="C117" s="615" t="s">
        <v>1350</v>
      </c>
      <c r="D117" s="803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803"/>
      <c r="C118" s="615" t="s">
        <v>1350</v>
      </c>
      <c r="D118" s="803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803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803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803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803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803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803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803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803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803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803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803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803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803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803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803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803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803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803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803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803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803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803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803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803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803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803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803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803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803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819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820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820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820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821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03" t="s">
        <v>1243</v>
      </c>
      <c r="C155" s="801" t="s">
        <v>1332</v>
      </c>
      <c r="D155" s="803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03"/>
      <c r="C156" s="801"/>
      <c r="D156" s="803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30"/>
      <c r="D157" s="803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30"/>
      <c r="D158" s="803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30"/>
      <c r="D159" s="803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30"/>
      <c r="D160" s="803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30"/>
      <c r="D161" s="803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803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803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803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803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803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803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803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803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803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803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803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831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831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831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831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831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831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831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831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831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831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831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831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831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31" t="s">
        <v>1438</v>
      </c>
      <c r="C247" s="829" t="s">
        <v>1437</v>
      </c>
      <c r="D247" s="831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31"/>
      <c r="C248" s="830"/>
      <c r="D248" s="831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32"/>
      <c r="C249" s="830"/>
      <c r="D249" s="832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D157:D161"/>
    <mergeCell ref="B247:B249"/>
    <mergeCell ref="C247:C249"/>
    <mergeCell ref="D247:D249"/>
    <mergeCell ref="D162:D172"/>
    <mergeCell ref="D233:D245"/>
    <mergeCell ref="D136:D148"/>
    <mergeCell ref="D150:D154"/>
    <mergeCell ref="B155:B156"/>
    <mergeCell ref="C155:C156"/>
    <mergeCell ref="D155:D156"/>
    <mergeCell ref="D109:D113"/>
    <mergeCell ref="D114:D115"/>
    <mergeCell ref="B116:B118"/>
    <mergeCell ref="D116:D118"/>
    <mergeCell ref="D120:D135"/>
    <mergeCell ref="D93:D95"/>
    <mergeCell ref="D98:D101"/>
    <mergeCell ref="D102:D103"/>
    <mergeCell ref="D104:D105"/>
    <mergeCell ref="D106:D108"/>
    <mergeCell ref="D59:D67"/>
    <mergeCell ref="D68:D82"/>
    <mergeCell ref="D83:D84"/>
    <mergeCell ref="D85:D89"/>
    <mergeCell ref="B91:B92"/>
    <mergeCell ref="D91:D92"/>
    <mergeCell ref="C37:C38"/>
    <mergeCell ref="D37:D38"/>
    <mergeCell ref="E37:E38"/>
    <mergeCell ref="D41:D49"/>
    <mergeCell ref="D50:D58"/>
    <mergeCell ref="D10:D17"/>
    <mergeCell ref="D18:D32"/>
    <mergeCell ref="C33:C35"/>
    <mergeCell ref="D33:D35"/>
    <mergeCell ref="E33:E34"/>
    <mergeCell ref="I6:J6"/>
    <mergeCell ref="A1:J1"/>
    <mergeCell ref="A2:J2"/>
    <mergeCell ref="A3:J3"/>
    <mergeCell ref="A4:J4"/>
    <mergeCell ref="A5:J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24" t="s">
        <v>1148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x14ac:dyDescent="0.25">
      <c r="A2" s="824" t="s">
        <v>592</v>
      </c>
      <c r="B2" s="824"/>
      <c r="C2" s="824"/>
      <c r="D2" s="824"/>
      <c r="E2" s="824"/>
      <c r="F2" s="824"/>
      <c r="G2" s="824"/>
      <c r="H2" s="824"/>
      <c r="I2" s="824"/>
      <c r="J2" s="824"/>
    </row>
    <row r="3" spans="1:10" x14ac:dyDescent="0.25">
      <c r="A3" s="825" t="s">
        <v>953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x14ac:dyDescent="0.25">
      <c r="A4" s="825"/>
      <c r="B4" s="825"/>
      <c r="C4" s="825"/>
      <c r="D4" s="825"/>
      <c r="E4" s="825"/>
      <c r="F4" s="825"/>
      <c r="G4" s="825"/>
      <c r="H4" s="825"/>
      <c r="I4" s="825"/>
      <c r="J4" s="825"/>
    </row>
    <row r="5" spans="1:10" ht="27" x14ac:dyDescent="0.25">
      <c r="A5" s="833" t="s">
        <v>1502</v>
      </c>
      <c r="B5" s="833"/>
      <c r="C5" s="833"/>
      <c r="D5" s="833"/>
      <c r="E5" s="833"/>
      <c r="F5" s="833"/>
      <c r="G5" s="833"/>
      <c r="H5" s="833"/>
      <c r="I5" s="833"/>
      <c r="J5" s="833"/>
    </row>
    <row r="6" spans="1:10" x14ac:dyDescent="0.25">
      <c r="F6" s="526"/>
      <c r="G6" s="526"/>
      <c r="H6" s="526"/>
      <c r="I6" s="827"/>
      <c r="J6" s="827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 x14ac:dyDescent="0.25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23" t="s">
        <v>1300</v>
      </c>
      <c r="C10" s="622" t="s">
        <v>105</v>
      </c>
      <c r="D10" s="803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23" t="s">
        <v>1300</v>
      </c>
      <c r="C11" s="622" t="s">
        <v>105</v>
      </c>
      <c r="D11" s="803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23" t="s">
        <v>1300</v>
      </c>
      <c r="C12" s="622" t="s">
        <v>105</v>
      </c>
      <c r="D12" s="803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23" t="s">
        <v>1300</v>
      </c>
      <c r="C13" s="622" t="s">
        <v>105</v>
      </c>
      <c r="D13" s="803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 x14ac:dyDescent="0.25">
      <c r="A14" s="529" t="s">
        <v>409</v>
      </c>
      <c r="B14" s="623" t="s">
        <v>1300</v>
      </c>
      <c r="C14" s="622" t="s">
        <v>105</v>
      </c>
      <c r="D14" s="803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23" t="s">
        <v>1300</v>
      </c>
      <c r="C15" s="622" t="s">
        <v>105</v>
      </c>
      <c r="D15" s="803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23" t="s">
        <v>1300</v>
      </c>
      <c r="C16" s="622" t="s">
        <v>105</v>
      </c>
      <c r="D16" s="803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 x14ac:dyDescent="0.3">
      <c r="A17" s="529" t="s">
        <v>412</v>
      </c>
      <c r="B17" s="623" t="s">
        <v>1300</v>
      </c>
      <c r="C17" s="622" t="s">
        <v>105</v>
      </c>
      <c r="D17" s="804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23" t="s">
        <v>1241</v>
      </c>
      <c r="C18" s="624" t="s">
        <v>105</v>
      </c>
      <c r="D18" s="809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23" t="s">
        <v>1241</v>
      </c>
      <c r="C19" s="624" t="s">
        <v>105</v>
      </c>
      <c r="D19" s="803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23" t="s">
        <v>1241</v>
      </c>
      <c r="C20" s="624" t="s">
        <v>105</v>
      </c>
      <c r="D20" s="803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23" t="s">
        <v>1241</v>
      </c>
      <c r="C21" s="624" t="s">
        <v>105</v>
      </c>
      <c r="D21" s="803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23" t="s">
        <v>1241</v>
      </c>
      <c r="C22" s="624" t="s">
        <v>105</v>
      </c>
      <c r="D22" s="803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23" t="s">
        <v>1241</v>
      </c>
      <c r="C23" s="624" t="s">
        <v>105</v>
      </c>
      <c r="D23" s="803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23" t="s">
        <v>1241</v>
      </c>
      <c r="C24" s="624" t="s">
        <v>105</v>
      </c>
      <c r="D24" s="803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23" t="s">
        <v>1241</v>
      </c>
      <c r="C25" s="624" t="s">
        <v>105</v>
      </c>
      <c r="D25" s="803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23" t="s">
        <v>1241</v>
      </c>
      <c r="C26" s="624" t="s">
        <v>105</v>
      </c>
      <c r="D26" s="803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23" t="s">
        <v>1241</v>
      </c>
      <c r="C27" s="624" t="s">
        <v>105</v>
      </c>
      <c r="D27" s="803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23" t="s">
        <v>1241</v>
      </c>
      <c r="C28" s="624" t="s">
        <v>105</v>
      </c>
      <c r="D28" s="803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23" t="s">
        <v>1241</v>
      </c>
      <c r="C29" s="624" t="s">
        <v>105</v>
      </c>
      <c r="D29" s="803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23" t="s">
        <v>1241</v>
      </c>
      <c r="C30" s="624" t="s">
        <v>105</v>
      </c>
      <c r="D30" s="803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23" t="s">
        <v>1241</v>
      </c>
      <c r="C31" s="624" t="s">
        <v>105</v>
      </c>
      <c r="D31" s="803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23" t="s">
        <v>1241</v>
      </c>
      <c r="C32" s="624" t="s">
        <v>105</v>
      </c>
      <c r="D32" s="804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23" t="s">
        <v>1300</v>
      </c>
      <c r="C33" s="815" t="s">
        <v>1479</v>
      </c>
      <c r="D33" s="811"/>
      <c r="E33" s="813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23" t="s">
        <v>1300</v>
      </c>
      <c r="C34" s="801"/>
      <c r="D34" s="812"/>
      <c r="E34" s="814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23" t="s">
        <v>1300</v>
      </c>
      <c r="C35" s="801"/>
      <c r="D35" s="812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23" t="s">
        <v>1300</v>
      </c>
      <c r="C37" s="807" t="s">
        <v>1481</v>
      </c>
      <c r="D37" s="812"/>
      <c r="E37" s="814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23" t="s">
        <v>1300</v>
      </c>
      <c r="C38" s="807"/>
      <c r="D38" s="812"/>
      <c r="E38" s="814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23" t="s">
        <v>1403</v>
      </c>
      <c r="C41" s="622" t="s">
        <v>186</v>
      </c>
      <c r="D41" s="803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23" t="s">
        <v>1403</v>
      </c>
      <c r="C42" s="622" t="s">
        <v>186</v>
      </c>
      <c r="D42" s="803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 x14ac:dyDescent="0.25">
      <c r="A43" s="529" t="s">
        <v>438</v>
      </c>
      <c r="B43" s="623" t="s">
        <v>1403</v>
      </c>
      <c r="C43" s="622" t="s">
        <v>186</v>
      </c>
      <c r="D43" s="803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23" t="s">
        <v>1403</v>
      </c>
      <c r="C44" s="622" t="s">
        <v>186</v>
      </c>
      <c r="D44" s="803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23" t="s">
        <v>1403</v>
      </c>
      <c r="C45" s="622" t="s">
        <v>186</v>
      </c>
      <c r="D45" s="803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23" t="s">
        <v>1403</v>
      </c>
      <c r="C46" s="622" t="s">
        <v>186</v>
      </c>
      <c r="D46" s="803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23" t="s">
        <v>1403</v>
      </c>
      <c r="C47" s="622" t="s">
        <v>186</v>
      </c>
      <c r="D47" s="803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23" t="s">
        <v>1403</v>
      </c>
      <c r="C48" s="622" t="s">
        <v>186</v>
      </c>
      <c r="D48" s="803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23" t="s">
        <v>1403</v>
      </c>
      <c r="C49" s="622" t="s">
        <v>186</v>
      </c>
      <c r="D49" s="803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23" t="s">
        <v>1403</v>
      </c>
      <c r="C50" s="622" t="s">
        <v>186</v>
      </c>
      <c r="D50" s="803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23" t="s">
        <v>1403</v>
      </c>
      <c r="C51" s="622" t="s">
        <v>186</v>
      </c>
      <c r="D51" s="803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23" t="s">
        <v>1403</v>
      </c>
      <c r="C52" s="622" t="s">
        <v>186</v>
      </c>
      <c r="D52" s="803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23" t="s">
        <v>1403</v>
      </c>
      <c r="C53" s="622" t="s">
        <v>186</v>
      </c>
      <c r="D53" s="803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23" t="s">
        <v>1403</v>
      </c>
      <c r="C54" s="622" t="s">
        <v>186</v>
      </c>
      <c r="D54" s="803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23" t="s">
        <v>1403</v>
      </c>
      <c r="C55" s="622" t="s">
        <v>186</v>
      </c>
      <c r="D55" s="803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23" t="s">
        <v>1403</v>
      </c>
      <c r="C56" s="622" t="s">
        <v>186</v>
      </c>
      <c r="D56" s="803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23" t="s">
        <v>1403</v>
      </c>
      <c r="C57" s="622" t="s">
        <v>186</v>
      </c>
      <c r="D57" s="803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23" t="s">
        <v>1403</v>
      </c>
      <c r="C58" s="622" t="s">
        <v>186</v>
      </c>
      <c r="D58" s="804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23" t="s">
        <v>1403</v>
      </c>
      <c r="C59" s="622" t="s">
        <v>995</v>
      </c>
      <c r="D59" s="816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 x14ac:dyDescent="0.25">
      <c r="A60" s="529" t="s">
        <v>455</v>
      </c>
      <c r="B60" s="623" t="s">
        <v>1403</v>
      </c>
      <c r="C60" s="622" t="s">
        <v>995</v>
      </c>
      <c r="D60" s="803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 x14ac:dyDescent="0.25">
      <c r="A61" s="529" t="s">
        <v>456</v>
      </c>
      <c r="B61" s="623" t="s">
        <v>1403</v>
      </c>
      <c r="C61" s="622" t="s">
        <v>995</v>
      </c>
      <c r="D61" s="803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 x14ac:dyDescent="0.25">
      <c r="A62" s="529" t="s">
        <v>457</v>
      </c>
      <c r="B62" s="623" t="s">
        <v>1403</v>
      </c>
      <c r="C62" s="622" t="s">
        <v>995</v>
      </c>
      <c r="D62" s="803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23" t="s">
        <v>1403</v>
      </c>
      <c r="C63" s="622" t="s">
        <v>995</v>
      </c>
      <c r="D63" s="803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 x14ac:dyDescent="0.25">
      <c r="A64" s="529" t="s">
        <v>459</v>
      </c>
      <c r="B64" s="623" t="s">
        <v>1403</v>
      </c>
      <c r="C64" s="622" t="s">
        <v>995</v>
      </c>
      <c r="D64" s="803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 x14ac:dyDescent="0.25">
      <c r="A65" s="529" t="s">
        <v>460</v>
      </c>
      <c r="B65" s="623" t="s">
        <v>1403</v>
      </c>
      <c r="C65" s="622" t="s">
        <v>995</v>
      </c>
      <c r="D65" s="803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 x14ac:dyDescent="0.25">
      <c r="A66" s="529" t="s">
        <v>461</v>
      </c>
      <c r="B66" s="623" t="s">
        <v>1403</v>
      </c>
      <c r="C66" s="622" t="s">
        <v>995</v>
      </c>
      <c r="D66" s="803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23" t="s">
        <v>1403</v>
      </c>
      <c r="C67" s="622" t="s">
        <v>995</v>
      </c>
      <c r="D67" s="803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23" t="s">
        <v>1403</v>
      </c>
      <c r="C68" s="622" t="s">
        <v>1337</v>
      </c>
      <c r="D68" s="803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 x14ac:dyDescent="0.25">
      <c r="A69" s="529" t="s">
        <v>464</v>
      </c>
      <c r="B69" s="623" t="s">
        <v>1403</v>
      </c>
      <c r="C69" s="622" t="s">
        <v>1337</v>
      </c>
      <c r="D69" s="803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 x14ac:dyDescent="0.25">
      <c r="A70" s="529" t="s">
        <v>465</v>
      </c>
      <c r="B70" s="623" t="s">
        <v>1403</v>
      </c>
      <c r="C70" s="622" t="s">
        <v>1337</v>
      </c>
      <c r="D70" s="803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 x14ac:dyDescent="0.25">
      <c r="A71" s="529" t="s">
        <v>466</v>
      </c>
      <c r="B71" s="623" t="s">
        <v>1403</v>
      </c>
      <c r="C71" s="622" t="s">
        <v>1337</v>
      </c>
      <c r="D71" s="803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 x14ac:dyDescent="0.25">
      <c r="A72" s="529" t="s">
        <v>467</v>
      </c>
      <c r="B72" s="623" t="s">
        <v>1403</v>
      </c>
      <c r="C72" s="622" t="s">
        <v>1337</v>
      </c>
      <c r="D72" s="803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23" t="s">
        <v>1403</v>
      </c>
      <c r="C73" s="622" t="s">
        <v>1337</v>
      </c>
      <c r="D73" s="803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23" t="s">
        <v>1403</v>
      </c>
      <c r="C74" s="622" t="s">
        <v>1337</v>
      </c>
      <c r="D74" s="803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23" t="s">
        <v>1403</v>
      </c>
      <c r="C75" s="622" t="s">
        <v>1337</v>
      </c>
      <c r="D75" s="803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23" t="s">
        <v>1403</v>
      </c>
      <c r="C76" s="622" t="s">
        <v>1337</v>
      </c>
      <c r="D76" s="803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23" t="s">
        <v>1403</v>
      </c>
      <c r="C77" s="622" t="s">
        <v>1337</v>
      </c>
      <c r="D77" s="803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23" t="s">
        <v>1403</v>
      </c>
      <c r="C78" s="622" t="s">
        <v>1337</v>
      </c>
      <c r="D78" s="803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23" t="s">
        <v>1403</v>
      </c>
      <c r="C79" s="622" t="s">
        <v>1337</v>
      </c>
      <c r="D79" s="803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23" t="s">
        <v>1403</v>
      </c>
      <c r="C80" s="622" t="s">
        <v>1337</v>
      </c>
      <c r="D80" s="803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23" t="s">
        <v>1403</v>
      </c>
      <c r="C81" s="622" t="s">
        <v>1337</v>
      </c>
      <c r="D81" s="803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23" t="s">
        <v>1403</v>
      </c>
      <c r="C82" s="622" t="s">
        <v>1337</v>
      </c>
      <c r="D82" s="803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23" t="s">
        <v>1403</v>
      </c>
      <c r="C83" s="630" t="s">
        <v>1093</v>
      </c>
      <c r="D83" s="803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23" t="s">
        <v>1403</v>
      </c>
      <c r="C84" s="630" t="s">
        <v>1093</v>
      </c>
      <c r="D84" s="803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23" t="s">
        <v>1403</v>
      </c>
      <c r="C85" s="630" t="s">
        <v>1095</v>
      </c>
      <c r="D85" s="817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23" t="s">
        <v>1403</v>
      </c>
      <c r="C86" s="630" t="s">
        <v>1096</v>
      </c>
      <c r="D86" s="818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23" t="s">
        <v>1403</v>
      </c>
      <c r="C87" s="630" t="s">
        <v>1096</v>
      </c>
      <c r="D87" s="818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23" t="s">
        <v>1403</v>
      </c>
      <c r="C88" s="630" t="s">
        <v>1096</v>
      </c>
      <c r="D88" s="818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23" t="s">
        <v>1403</v>
      </c>
      <c r="C89" s="630" t="s">
        <v>1096</v>
      </c>
      <c r="D89" s="815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23" t="s">
        <v>1299</v>
      </c>
      <c r="C91" s="622" t="s">
        <v>996</v>
      </c>
      <c r="D91" s="823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 x14ac:dyDescent="0.25">
      <c r="A92" s="529" t="s">
        <v>487</v>
      </c>
      <c r="B92" s="816"/>
      <c r="C92" s="622" t="s">
        <v>996</v>
      </c>
      <c r="D92" s="816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23" t="s">
        <v>1293</v>
      </c>
      <c r="C93" s="624" t="s">
        <v>84</v>
      </c>
      <c r="D93" s="803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23" t="s">
        <v>1293</v>
      </c>
      <c r="C94" s="624" t="s">
        <v>84</v>
      </c>
      <c r="D94" s="803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23" t="s">
        <v>1293</v>
      </c>
      <c r="C95" s="624" t="s">
        <v>84</v>
      </c>
      <c r="D95" s="803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 x14ac:dyDescent="0.25">
      <c r="A98" s="529" t="s">
        <v>493</v>
      </c>
      <c r="B98" s="623" t="s">
        <v>1347</v>
      </c>
      <c r="C98" s="622" t="s">
        <v>1348</v>
      </c>
      <c r="D98" s="803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 x14ac:dyDescent="0.25">
      <c r="A99" s="529" t="s">
        <v>494</v>
      </c>
      <c r="B99" s="623" t="s">
        <v>1347</v>
      </c>
      <c r="C99" s="622" t="s">
        <v>1348</v>
      </c>
      <c r="D99" s="803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 x14ac:dyDescent="0.25">
      <c r="A100" s="529" t="s">
        <v>495</v>
      </c>
      <c r="B100" s="623" t="s">
        <v>1347</v>
      </c>
      <c r="C100" s="622" t="s">
        <v>1348</v>
      </c>
      <c r="D100" s="803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23" t="s">
        <v>1347</v>
      </c>
      <c r="C101" s="622" t="s">
        <v>1348</v>
      </c>
      <c r="D101" s="803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 x14ac:dyDescent="0.25">
      <c r="A102" s="529" t="s">
        <v>497</v>
      </c>
      <c r="B102" s="623" t="s">
        <v>1295</v>
      </c>
      <c r="C102" s="624" t="s">
        <v>1051</v>
      </c>
      <c r="D102" s="803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 x14ac:dyDescent="0.25">
      <c r="A103" s="529" t="s">
        <v>498</v>
      </c>
      <c r="B103" s="623" t="s">
        <v>1295</v>
      </c>
      <c r="C103" s="624" t="s">
        <v>1051</v>
      </c>
      <c r="D103" s="803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23" t="s">
        <v>1296</v>
      </c>
      <c r="C104" s="622" t="s">
        <v>93</v>
      </c>
      <c r="D104" s="803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 x14ac:dyDescent="0.25">
      <c r="A105" s="529" t="s">
        <v>500</v>
      </c>
      <c r="B105" s="623" t="s">
        <v>1296</v>
      </c>
      <c r="C105" s="622" t="s">
        <v>93</v>
      </c>
      <c r="D105" s="803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 x14ac:dyDescent="0.25">
      <c r="A106" s="529" t="s">
        <v>501</v>
      </c>
      <c r="B106" s="623" t="s">
        <v>1298</v>
      </c>
      <c r="C106" s="622" t="s">
        <v>1343</v>
      </c>
      <c r="D106" s="803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23" t="s">
        <v>1298</v>
      </c>
      <c r="C107" s="622" t="s">
        <v>1343</v>
      </c>
      <c r="D107" s="803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23" t="s">
        <v>1298</v>
      </c>
      <c r="C108" s="622" t="s">
        <v>1343</v>
      </c>
      <c r="D108" s="803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23" t="s">
        <v>1298</v>
      </c>
      <c r="C109" s="559" t="s">
        <v>1355</v>
      </c>
      <c r="D109" s="803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23" t="s">
        <v>1298</v>
      </c>
      <c r="C110" s="559" t="s">
        <v>1355</v>
      </c>
      <c r="D110" s="803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23" t="s">
        <v>1298</v>
      </c>
      <c r="C111" s="559" t="s">
        <v>1355</v>
      </c>
      <c r="D111" s="803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23" t="s">
        <v>1298</v>
      </c>
      <c r="C112" s="559" t="s">
        <v>1355</v>
      </c>
      <c r="D112" s="803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23" t="s">
        <v>1298</v>
      </c>
      <c r="C113" s="559" t="s">
        <v>1355</v>
      </c>
      <c r="D113" s="803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23" t="s">
        <v>1298</v>
      </c>
      <c r="C114" s="630" t="s">
        <v>1230</v>
      </c>
      <c r="D114" s="812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23" t="s">
        <v>1298</v>
      </c>
      <c r="C115" s="630" t="s">
        <v>1230</v>
      </c>
      <c r="D115" s="812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803" t="s">
        <v>1297</v>
      </c>
      <c r="C116" s="622" t="s">
        <v>1350</v>
      </c>
      <c r="D116" s="803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803"/>
      <c r="C117" s="622" t="s">
        <v>1350</v>
      </c>
      <c r="D117" s="803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803"/>
      <c r="C118" s="622" t="s">
        <v>1350</v>
      </c>
      <c r="D118" s="803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23" t="s">
        <v>1127</v>
      </c>
      <c r="C120" s="622" t="s">
        <v>1342</v>
      </c>
      <c r="D120" s="803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23" t="s">
        <v>1127</v>
      </c>
      <c r="C121" s="622" t="s">
        <v>1342</v>
      </c>
      <c r="D121" s="803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23" t="s">
        <v>1127</v>
      </c>
      <c r="C122" s="622" t="s">
        <v>1342</v>
      </c>
      <c r="D122" s="803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23" t="s">
        <v>1127</v>
      </c>
      <c r="C123" s="622" t="s">
        <v>1342</v>
      </c>
      <c r="D123" s="803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23" t="s">
        <v>1127</v>
      </c>
      <c r="C124" s="622" t="s">
        <v>1342</v>
      </c>
      <c r="D124" s="803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23" t="s">
        <v>1127</v>
      </c>
      <c r="C125" s="622" t="s">
        <v>1342</v>
      </c>
      <c r="D125" s="803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23" t="s">
        <v>1127</v>
      </c>
      <c r="C126" s="622" t="s">
        <v>1342</v>
      </c>
      <c r="D126" s="803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23" t="s">
        <v>1127</v>
      </c>
      <c r="C127" s="622" t="s">
        <v>1342</v>
      </c>
      <c r="D127" s="803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23" t="s">
        <v>1127</v>
      </c>
      <c r="C128" s="622" t="s">
        <v>1342</v>
      </c>
      <c r="D128" s="803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23" t="s">
        <v>1127</v>
      </c>
      <c r="C129" s="622" t="s">
        <v>1342</v>
      </c>
      <c r="D129" s="803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23" t="s">
        <v>1127</v>
      </c>
      <c r="C130" s="622" t="s">
        <v>1342</v>
      </c>
      <c r="D130" s="803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23" t="s">
        <v>1127</v>
      </c>
      <c r="C131" s="622" t="s">
        <v>1342</v>
      </c>
      <c r="D131" s="803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23" t="s">
        <v>1127</v>
      </c>
      <c r="C132" s="622" t="s">
        <v>1342</v>
      </c>
      <c r="D132" s="803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23" t="s">
        <v>1127</v>
      </c>
      <c r="C133" s="622" t="s">
        <v>1342</v>
      </c>
      <c r="D133" s="803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23" t="s">
        <v>1127</v>
      </c>
      <c r="C134" s="622" t="s">
        <v>1342</v>
      </c>
      <c r="D134" s="803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23" t="s">
        <v>1127</v>
      </c>
      <c r="C135" s="622" t="s">
        <v>1342</v>
      </c>
      <c r="D135" s="803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23" t="s">
        <v>1306</v>
      </c>
      <c r="C136" s="624" t="s">
        <v>1354</v>
      </c>
      <c r="D136" s="803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23" t="s">
        <v>1306</v>
      </c>
      <c r="C137" s="624" t="s">
        <v>1354</v>
      </c>
      <c r="D137" s="803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23" t="s">
        <v>1306</v>
      </c>
      <c r="C138" s="624" t="s">
        <v>1354</v>
      </c>
      <c r="D138" s="803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23" t="s">
        <v>1306</v>
      </c>
      <c r="C139" s="624" t="s">
        <v>1354</v>
      </c>
      <c r="D139" s="803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23" t="s">
        <v>1306</v>
      </c>
      <c r="C140" s="624" t="s">
        <v>1354</v>
      </c>
      <c r="D140" s="803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23" t="s">
        <v>1306</v>
      </c>
      <c r="C141" s="624" t="s">
        <v>1354</v>
      </c>
      <c r="D141" s="803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23" t="s">
        <v>1306</v>
      </c>
      <c r="C142" s="624" t="s">
        <v>1354</v>
      </c>
      <c r="D142" s="803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23" t="s">
        <v>1306</v>
      </c>
      <c r="C143" s="624" t="s">
        <v>1354</v>
      </c>
      <c r="D143" s="803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23" t="s">
        <v>1306</v>
      </c>
      <c r="C144" s="624" t="s">
        <v>1354</v>
      </c>
      <c r="D144" s="803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23" t="s">
        <v>1306</v>
      </c>
      <c r="C145" s="624" t="s">
        <v>1354</v>
      </c>
      <c r="D145" s="803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23" t="s">
        <v>1306</v>
      </c>
      <c r="C146" s="624" t="s">
        <v>1354</v>
      </c>
      <c r="D146" s="803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23" t="s">
        <v>1306</v>
      </c>
      <c r="C147" s="624" t="s">
        <v>1354</v>
      </c>
      <c r="D147" s="803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23" t="s">
        <v>1306</v>
      </c>
      <c r="C148" s="624" t="s">
        <v>1354</v>
      </c>
      <c r="D148" s="803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23" t="s">
        <v>1312</v>
      </c>
      <c r="C150" s="624" t="s">
        <v>1311</v>
      </c>
      <c r="D150" s="819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23" t="s">
        <v>1312</v>
      </c>
      <c r="C151" s="624" t="s">
        <v>1311</v>
      </c>
      <c r="D151" s="820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23" t="s">
        <v>1312</v>
      </c>
      <c r="C152" s="624" t="s">
        <v>1311</v>
      </c>
      <c r="D152" s="820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23" t="s">
        <v>1312</v>
      </c>
      <c r="C153" s="624" t="s">
        <v>1311</v>
      </c>
      <c r="D153" s="820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23" t="s">
        <v>1312</v>
      </c>
      <c r="C154" s="624" t="s">
        <v>1311</v>
      </c>
      <c r="D154" s="821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03" t="s">
        <v>1243</v>
      </c>
      <c r="C155" s="801" t="s">
        <v>1332</v>
      </c>
      <c r="D155" s="803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03"/>
      <c r="C156" s="801"/>
      <c r="D156" s="803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23" t="s">
        <v>1359</v>
      </c>
      <c r="C157" s="630"/>
      <c r="D157" s="803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23" t="s">
        <v>1359</v>
      </c>
      <c r="C158" s="630"/>
      <c r="D158" s="803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23" t="s">
        <v>1359</v>
      </c>
      <c r="C159" s="630"/>
      <c r="D159" s="803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23" t="s">
        <v>1359</v>
      </c>
      <c r="C160" s="630"/>
      <c r="D160" s="803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 x14ac:dyDescent="0.25">
      <c r="A161" s="529" t="s">
        <v>556</v>
      </c>
      <c r="B161" s="623" t="s">
        <v>1359</v>
      </c>
      <c r="C161" s="630"/>
      <c r="D161" s="803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23" t="s">
        <v>1360</v>
      </c>
      <c r="C162" s="624" t="s">
        <v>1361</v>
      </c>
      <c r="D162" s="803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23" t="s">
        <v>1360</v>
      </c>
      <c r="C163" s="624" t="s">
        <v>1361</v>
      </c>
      <c r="D163" s="803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23" t="s">
        <v>1360</v>
      </c>
      <c r="C164" s="624" t="s">
        <v>1361</v>
      </c>
      <c r="D164" s="803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23" t="s">
        <v>1360</v>
      </c>
      <c r="C165" s="624" t="s">
        <v>1361</v>
      </c>
      <c r="D165" s="803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23" t="s">
        <v>1360</v>
      </c>
      <c r="C166" s="624" t="s">
        <v>1361</v>
      </c>
      <c r="D166" s="803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23" t="s">
        <v>1360</v>
      </c>
      <c r="C167" s="624" t="s">
        <v>1361</v>
      </c>
      <c r="D167" s="803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23" t="s">
        <v>1360</v>
      </c>
      <c r="C168" s="624" t="s">
        <v>1361</v>
      </c>
      <c r="D168" s="803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23" t="s">
        <v>1360</v>
      </c>
      <c r="C169" s="624" t="s">
        <v>1361</v>
      </c>
      <c r="D169" s="803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23" t="s">
        <v>1360</v>
      </c>
      <c r="C170" s="624" t="s">
        <v>1361</v>
      </c>
      <c r="D170" s="803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23" t="s">
        <v>1360</v>
      </c>
      <c r="C171" s="624" t="s">
        <v>1361</v>
      </c>
      <c r="D171" s="803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23" t="s">
        <v>1360</v>
      </c>
      <c r="C172" s="624" t="s">
        <v>1361</v>
      </c>
      <c r="D172" s="803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 x14ac:dyDescent="0.25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 x14ac:dyDescent="0.25">
      <c r="A233" s="529" t="s">
        <v>1281</v>
      </c>
      <c r="B233" s="621" t="s">
        <v>1362</v>
      </c>
      <c r="C233" s="620" t="s">
        <v>1363</v>
      </c>
      <c r="D233" s="831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21" t="s">
        <v>1362</v>
      </c>
      <c r="C234" s="620" t="s">
        <v>1363</v>
      </c>
      <c r="D234" s="831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21" t="s">
        <v>1362</v>
      </c>
      <c r="C235" s="620" t="s">
        <v>1363</v>
      </c>
      <c r="D235" s="831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21" t="s">
        <v>1362</v>
      </c>
      <c r="C236" s="620" t="s">
        <v>1363</v>
      </c>
      <c r="D236" s="831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21" t="s">
        <v>1362</v>
      </c>
      <c r="C237" s="620" t="s">
        <v>1363</v>
      </c>
      <c r="D237" s="831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21" t="s">
        <v>1362</v>
      </c>
      <c r="C238" s="620" t="s">
        <v>1363</v>
      </c>
      <c r="D238" s="831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21" t="s">
        <v>1362</v>
      </c>
      <c r="C239" s="620" t="s">
        <v>1363</v>
      </c>
      <c r="D239" s="831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21" t="s">
        <v>1362</v>
      </c>
      <c r="C240" s="620" t="s">
        <v>1363</v>
      </c>
      <c r="D240" s="831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21" t="s">
        <v>1362</v>
      </c>
      <c r="C241" s="620" t="s">
        <v>1363</v>
      </c>
      <c r="D241" s="831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21" t="s">
        <v>1362</v>
      </c>
      <c r="C242" s="620" t="s">
        <v>1363</v>
      </c>
      <c r="D242" s="831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21" t="s">
        <v>1362</v>
      </c>
      <c r="C243" s="620" t="s">
        <v>1363</v>
      </c>
      <c r="D243" s="831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21" t="s">
        <v>1362</v>
      </c>
      <c r="C244" s="620" t="s">
        <v>1363</v>
      </c>
      <c r="D244" s="831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21" t="s">
        <v>1362</v>
      </c>
      <c r="C245" s="620" t="s">
        <v>1363</v>
      </c>
      <c r="D245" s="831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31" t="s">
        <v>1438</v>
      </c>
      <c r="C247" s="829" t="s">
        <v>1437</v>
      </c>
      <c r="D247" s="831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31"/>
      <c r="C248" s="830"/>
      <c r="D248" s="831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32"/>
      <c r="C249" s="830"/>
      <c r="D249" s="832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A6" sqref="A1:J1048576"/>
    </sheetView>
  </sheetViews>
  <sheetFormatPr baseColWidth="10" defaultRowHeight="18" x14ac:dyDescent="0.25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 x14ac:dyDescent="0.25">
      <c r="A1" s="824" t="s">
        <v>1148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x14ac:dyDescent="0.25">
      <c r="A2" s="824" t="s">
        <v>592</v>
      </c>
      <c r="B2" s="824"/>
      <c r="C2" s="824"/>
      <c r="D2" s="824"/>
      <c r="E2" s="824"/>
      <c r="F2" s="824"/>
      <c r="G2" s="824"/>
      <c r="H2" s="824"/>
      <c r="I2" s="824"/>
      <c r="J2" s="824"/>
    </row>
    <row r="3" spans="1:10" ht="30" x14ac:dyDescent="0.25">
      <c r="A3" s="834" t="s">
        <v>953</v>
      </c>
      <c r="B3" s="834"/>
      <c r="C3" s="834"/>
      <c r="D3" s="834"/>
      <c r="E3" s="834"/>
      <c r="F3" s="834"/>
      <c r="G3" s="834"/>
      <c r="H3" s="834"/>
      <c r="I3" s="834"/>
      <c r="J3" s="834"/>
    </row>
    <row r="4" spans="1:10" x14ac:dyDescent="0.25">
      <c r="A4" s="825"/>
      <c r="B4" s="825"/>
      <c r="C4" s="825"/>
      <c r="D4" s="825"/>
      <c r="E4" s="825"/>
      <c r="F4" s="825"/>
      <c r="G4" s="825"/>
      <c r="H4" s="825"/>
      <c r="I4" s="825"/>
      <c r="J4" s="825"/>
    </row>
    <row r="5" spans="1:10" ht="70.5" customHeight="1" x14ac:dyDescent="0.25">
      <c r="A5" s="833" t="s">
        <v>1504</v>
      </c>
      <c r="B5" s="833"/>
      <c r="C5" s="833"/>
      <c r="D5" s="833"/>
      <c r="E5" s="833"/>
      <c r="F5" s="833"/>
      <c r="G5" s="833"/>
      <c r="H5" s="833"/>
      <c r="I5" s="833"/>
      <c r="J5" s="833"/>
    </row>
    <row r="6" spans="1:10" x14ac:dyDescent="0.25">
      <c r="F6" s="526"/>
      <c r="G6" s="526"/>
      <c r="H6" s="526"/>
      <c r="I6" s="827"/>
      <c r="J6" s="827"/>
    </row>
    <row r="7" spans="1:10" ht="27.75" customHeight="1" x14ac:dyDescent="0.25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 x14ac:dyDescent="0.25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 x14ac:dyDescent="0.25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 x14ac:dyDescent="0.25">
      <c r="A10" s="638" t="s">
        <v>405</v>
      </c>
      <c r="B10" s="637" t="s">
        <v>1300</v>
      </c>
      <c r="C10" s="637" t="s">
        <v>105</v>
      </c>
      <c r="D10" s="803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 x14ac:dyDescent="0.25">
      <c r="A11" s="638" t="s">
        <v>406</v>
      </c>
      <c r="B11" s="637" t="s">
        <v>1300</v>
      </c>
      <c r="C11" s="637" t="s">
        <v>105</v>
      </c>
      <c r="D11" s="803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 x14ac:dyDescent="0.25">
      <c r="A12" s="638" t="s">
        <v>407</v>
      </c>
      <c r="B12" s="637" t="s">
        <v>1300</v>
      </c>
      <c r="C12" s="637" t="s">
        <v>105</v>
      </c>
      <c r="D12" s="803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 x14ac:dyDescent="0.25">
      <c r="A13" s="638" t="s">
        <v>408</v>
      </c>
      <c r="B13" s="637" t="s">
        <v>1300</v>
      </c>
      <c r="C13" s="637" t="s">
        <v>105</v>
      </c>
      <c r="D13" s="803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 x14ac:dyDescent="0.25">
      <c r="A14" s="638" t="s">
        <v>409</v>
      </c>
      <c r="B14" s="637" t="s">
        <v>1300</v>
      </c>
      <c r="C14" s="637" t="s">
        <v>105</v>
      </c>
      <c r="D14" s="803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 x14ac:dyDescent="0.25">
      <c r="A15" s="638" t="s">
        <v>410</v>
      </c>
      <c r="B15" s="637" t="s">
        <v>1300</v>
      </c>
      <c r="C15" s="637" t="s">
        <v>105</v>
      </c>
      <c r="D15" s="803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 x14ac:dyDescent="0.25">
      <c r="A16" s="638" t="s">
        <v>411</v>
      </c>
      <c r="B16" s="637" t="s">
        <v>1300</v>
      </c>
      <c r="C16" s="637" t="s">
        <v>105</v>
      </c>
      <c r="D16" s="803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 x14ac:dyDescent="0.25">
      <c r="A17" s="638" t="s">
        <v>412</v>
      </c>
      <c r="B17" s="637" t="s">
        <v>1300</v>
      </c>
      <c r="C17" s="637" t="s">
        <v>105</v>
      </c>
      <c r="D17" s="803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 x14ac:dyDescent="0.25">
      <c r="A18" s="638" t="s">
        <v>413</v>
      </c>
      <c r="B18" s="637" t="s">
        <v>1241</v>
      </c>
      <c r="C18" s="639" t="s">
        <v>105</v>
      </c>
      <c r="D18" s="803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 x14ac:dyDescent="0.25">
      <c r="A19" s="638" t="s">
        <v>414</v>
      </c>
      <c r="B19" s="637" t="s">
        <v>1241</v>
      </c>
      <c r="C19" s="639" t="s">
        <v>105</v>
      </c>
      <c r="D19" s="803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 x14ac:dyDescent="0.25">
      <c r="A20" s="638" t="s">
        <v>415</v>
      </c>
      <c r="B20" s="637" t="s">
        <v>1241</v>
      </c>
      <c r="C20" s="639" t="s">
        <v>105</v>
      </c>
      <c r="D20" s="803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 x14ac:dyDescent="0.25">
      <c r="A21" s="638" t="s">
        <v>416</v>
      </c>
      <c r="B21" s="637" t="s">
        <v>1241</v>
      </c>
      <c r="C21" s="639" t="s">
        <v>105</v>
      </c>
      <c r="D21" s="803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 x14ac:dyDescent="0.25">
      <c r="A22" s="638" t="s">
        <v>417</v>
      </c>
      <c r="B22" s="637" t="s">
        <v>1241</v>
      </c>
      <c r="C22" s="639" t="s">
        <v>105</v>
      </c>
      <c r="D22" s="803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 x14ac:dyDescent="0.25">
      <c r="A23" s="638" t="s">
        <v>418</v>
      </c>
      <c r="B23" s="637" t="s">
        <v>1241</v>
      </c>
      <c r="C23" s="639" t="s">
        <v>105</v>
      </c>
      <c r="D23" s="803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 x14ac:dyDescent="0.25">
      <c r="A24" s="638" t="s">
        <v>419</v>
      </c>
      <c r="B24" s="637" t="s">
        <v>1241</v>
      </c>
      <c r="C24" s="639" t="s">
        <v>105</v>
      </c>
      <c r="D24" s="803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 x14ac:dyDescent="0.25">
      <c r="A25" s="638" t="s">
        <v>420</v>
      </c>
      <c r="B25" s="637" t="s">
        <v>1241</v>
      </c>
      <c r="C25" s="639" t="s">
        <v>105</v>
      </c>
      <c r="D25" s="803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 x14ac:dyDescent="0.25">
      <c r="A26" s="638" t="s">
        <v>421</v>
      </c>
      <c r="B26" s="637" t="s">
        <v>1241</v>
      </c>
      <c r="C26" s="639" t="s">
        <v>105</v>
      </c>
      <c r="D26" s="803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 x14ac:dyDescent="0.25">
      <c r="A27" s="638" t="s">
        <v>422</v>
      </c>
      <c r="B27" s="637" t="s">
        <v>1241</v>
      </c>
      <c r="C27" s="639" t="s">
        <v>105</v>
      </c>
      <c r="D27" s="803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 x14ac:dyDescent="0.25">
      <c r="A28" s="638" t="s">
        <v>423</v>
      </c>
      <c r="B28" s="637" t="s">
        <v>1241</v>
      </c>
      <c r="C28" s="639" t="s">
        <v>105</v>
      </c>
      <c r="D28" s="803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 x14ac:dyDescent="0.25">
      <c r="A29" s="638" t="s">
        <v>424</v>
      </c>
      <c r="B29" s="637" t="s">
        <v>1241</v>
      </c>
      <c r="C29" s="639" t="s">
        <v>105</v>
      </c>
      <c r="D29" s="803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 x14ac:dyDescent="0.25">
      <c r="A30" s="638" t="s">
        <v>425</v>
      </c>
      <c r="B30" s="637" t="s">
        <v>1241</v>
      </c>
      <c r="C30" s="639" t="s">
        <v>105</v>
      </c>
      <c r="D30" s="803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 x14ac:dyDescent="0.25">
      <c r="A31" s="638" t="s">
        <v>426</v>
      </c>
      <c r="B31" s="637" t="s">
        <v>1241</v>
      </c>
      <c r="C31" s="639" t="s">
        <v>105</v>
      </c>
      <c r="D31" s="803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 x14ac:dyDescent="0.25">
      <c r="A32" s="638" t="s">
        <v>427</v>
      </c>
      <c r="B32" s="637" t="s">
        <v>1241</v>
      </c>
      <c r="C32" s="639" t="s">
        <v>105</v>
      </c>
      <c r="D32" s="803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 x14ac:dyDescent="0.25">
      <c r="A33" s="638" t="s">
        <v>428</v>
      </c>
      <c r="B33" s="637" t="s">
        <v>1300</v>
      </c>
      <c r="C33" s="637" t="s">
        <v>1479</v>
      </c>
      <c r="D33" s="812"/>
      <c r="E33" s="814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 x14ac:dyDescent="0.25">
      <c r="A34" s="638" t="s">
        <v>429</v>
      </c>
      <c r="B34" s="637" t="s">
        <v>1300</v>
      </c>
      <c r="C34" s="637" t="s">
        <v>1479</v>
      </c>
      <c r="D34" s="812"/>
      <c r="E34" s="814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 x14ac:dyDescent="0.25">
      <c r="A35" s="638" t="s">
        <v>430</v>
      </c>
      <c r="B35" s="637" t="s">
        <v>1300</v>
      </c>
      <c r="C35" s="637" t="s">
        <v>1479</v>
      </c>
      <c r="D35" s="812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 x14ac:dyDescent="0.25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 x14ac:dyDescent="0.25">
      <c r="A37" s="638" t="s">
        <v>432</v>
      </c>
      <c r="B37" s="637" t="s">
        <v>1300</v>
      </c>
      <c r="C37" s="639" t="s">
        <v>1481</v>
      </c>
      <c r="D37" s="812"/>
      <c r="E37" s="814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 x14ac:dyDescent="0.25">
      <c r="A38" s="638" t="s">
        <v>433</v>
      </c>
      <c r="B38" s="637" t="s">
        <v>1300</v>
      </c>
      <c r="C38" s="639" t="s">
        <v>1481</v>
      </c>
      <c r="D38" s="812"/>
      <c r="E38" s="814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 x14ac:dyDescent="0.25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 x14ac:dyDescent="0.25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 x14ac:dyDescent="0.25">
      <c r="A41" s="638" t="s">
        <v>436</v>
      </c>
      <c r="B41" s="637" t="s">
        <v>1403</v>
      </c>
      <c r="C41" s="637" t="s">
        <v>186</v>
      </c>
      <c r="D41" s="803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 x14ac:dyDescent="0.25">
      <c r="A42" s="638" t="s">
        <v>437</v>
      </c>
      <c r="B42" s="637" t="s">
        <v>1403</v>
      </c>
      <c r="C42" s="637" t="s">
        <v>186</v>
      </c>
      <c r="D42" s="803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 x14ac:dyDescent="0.25">
      <c r="A43" s="638" t="s">
        <v>438</v>
      </c>
      <c r="B43" s="637" t="s">
        <v>1403</v>
      </c>
      <c r="C43" s="637" t="s">
        <v>186</v>
      </c>
      <c r="D43" s="803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 x14ac:dyDescent="0.25">
      <c r="A44" s="638" t="s">
        <v>439</v>
      </c>
      <c r="B44" s="637" t="s">
        <v>1403</v>
      </c>
      <c r="C44" s="637" t="s">
        <v>186</v>
      </c>
      <c r="D44" s="803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 x14ac:dyDescent="0.25">
      <c r="A45" s="638" t="s">
        <v>440</v>
      </c>
      <c r="B45" s="637" t="s">
        <v>1403</v>
      </c>
      <c r="C45" s="637" t="s">
        <v>186</v>
      </c>
      <c r="D45" s="803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 x14ac:dyDescent="0.25">
      <c r="A46" s="638" t="s">
        <v>441</v>
      </c>
      <c r="B46" s="637" t="s">
        <v>1403</v>
      </c>
      <c r="C46" s="637" t="s">
        <v>186</v>
      </c>
      <c r="D46" s="803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 x14ac:dyDescent="0.25">
      <c r="A47" s="638" t="s">
        <v>442</v>
      </c>
      <c r="B47" s="637" t="s">
        <v>1403</v>
      </c>
      <c r="C47" s="637" t="s">
        <v>186</v>
      </c>
      <c r="D47" s="803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 x14ac:dyDescent="0.25">
      <c r="A48" s="638" t="s">
        <v>443</v>
      </c>
      <c r="B48" s="637" t="s">
        <v>1403</v>
      </c>
      <c r="C48" s="637" t="s">
        <v>186</v>
      </c>
      <c r="D48" s="803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 x14ac:dyDescent="0.25">
      <c r="A49" s="638" t="s">
        <v>444</v>
      </c>
      <c r="B49" s="637" t="s">
        <v>1403</v>
      </c>
      <c r="C49" s="637" t="s">
        <v>186</v>
      </c>
      <c r="D49" s="803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 x14ac:dyDescent="0.25">
      <c r="A50" s="638" t="s">
        <v>445</v>
      </c>
      <c r="B50" s="637" t="s">
        <v>1403</v>
      </c>
      <c r="C50" s="637" t="s">
        <v>186</v>
      </c>
      <c r="D50" s="803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 x14ac:dyDescent="0.25">
      <c r="A51" s="638" t="s">
        <v>446</v>
      </c>
      <c r="B51" s="637" t="s">
        <v>1403</v>
      </c>
      <c r="C51" s="637" t="s">
        <v>186</v>
      </c>
      <c r="D51" s="803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 x14ac:dyDescent="0.25">
      <c r="A52" s="638" t="s">
        <v>447</v>
      </c>
      <c r="B52" s="637" t="s">
        <v>1403</v>
      </c>
      <c r="C52" s="637" t="s">
        <v>186</v>
      </c>
      <c r="D52" s="803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 x14ac:dyDescent="0.25">
      <c r="A53" s="638" t="s">
        <v>448</v>
      </c>
      <c r="B53" s="637" t="s">
        <v>1403</v>
      </c>
      <c r="C53" s="637" t="s">
        <v>186</v>
      </c>
      <c r="D53" s="803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 x14ac:dyDescent="0.25">
      <c r="A54" s="638" t="s">
        <v>449</v>
      </c>
      <c r="B54" s="637" t="s">
        <v>1403</v>
      </c>
      <c r="C54" s="637" t="s">
        <v>186</v>
      </c>
      <c r="D54" s="803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 x14ac:dyDescent="0.25">
      <c r="A55" s="638" t="s">
        <v>450</v>
      </c>
      <c r="B55" s="637" t="s">
        <v>1403</v>
      </c>
      <c r="C55" s="637" t="s">
        <v>186</v>
      </c>
      <c r="D55" s="803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 x14ac:dyDescent="0.25">
      <c r="A56" s="638" t="s">
        <v>451</v>
      </c>
      <c r="B56" s="637" t="s">
        <v>1403</v>
      </c>
      <c r="C56" s="637" t="s">
        <v>186</v>
      </c>
      <c r="D56" s="803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 x14ac:dyDescent="0.25">
      <c r="A57" s="638" t="s">
        <v>452</v>
      </c>
      <c r="B57" s="637" t="s">
        <v>1403</v>
      </c>
      <c r="C57" s="637" t="s">
        <v>186</v>
      </c>
      <c r="D57" s="803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 x14ac:dyDescent="0.25">
      <c r="A58" s="638" t="s">
        <v>453</v>
      </c>
      <c r="B58" s="637" t="s">
        <v>1403</v>
      </c>
      <c r="C58" s="637" t="s">
        <v>186</v>
      </c>
      <c r="D58" s="803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 x14ac:dyDescent="0.25">
      <c r="A59" s="638" t="s">
        <v>454</v>
      </c>
      <c r="B59" s="637" t="s">
        <v>1403</v>
      </c>
      <c r="C59" s="637" t="s">
        <v>995</v>
      </c>
      <c r="D59" s="803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 x14ac:dyDescent="0.25">
      <c r="A60" s="638" t="s">
        <v>455</v>
      </c>
      <c r="B60" s="637" t="s">
        <v>1403</v>
      </c>
      <c r="C60" s="637" t="s">
        <v>995</v>
      </c>
      <c r="D60" s="803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 x14ac:dyDescent="0.25">
      <c r="A61" s="638" t="s">
        <v>456</v>
      </c>
      <c r="B61" s="637" t="s">
        <v>1403</v>
      </c>
      <c r="C61" s="637" t="s">
        <v>995</v>
      </c>
      <c r="D61" s="803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 x14ac:dyDescent="0.25">
      <c r="A62" s="638" t="s">
        <v>457</v>
      </c>
      <c r="B62" s="637" t="s">
        <v>1403</v>
      </c>
      <c r="C62" s="637" t="s">
        <v>995</v>
      </c>
      <c r="D62" s="803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 x14ac:dyDescent="0.25">
      <c r="A63" s="638" t="s">
        <v>458</v>
      </c>
      <c r="B63" s="637" t="s">
        <v>1403</v>
      </c>
      <c r="C63" s="637" t="s">
        <v>995</v>
      </c>
      <c r="D63" s="803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 x14ac:dyDescent="0.25">
      <c r="A64" s="638" t="s">
        <v>459</v>
      </c>
      <c r="B64" s="637" t="s">
        <v>1403</v>
      </c>
      <c r="C64" s="637" t="s">
        <v>995</v>
      </c>
      <c r="D64" s="803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 x14ac:dyDescent="0.25">
      <c r="A65" s="638" t="s">
        <v>460</v>
      </c>
      <c r="B65" s="637" t="s">
        <v>1403</v>
      </c>
      <c r="C65" s="637" t="s">
        <v>995</v>
      </c>
      <c r="D65" s="803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 x14ac:dyDescent="0.25">
      <c r="A66" s="638" t="s">
        <v>461</v>
      </c>
      <c r="B66" s="637" t="s">
        <v>1403</v>
      </c>
      <c r="C66" s="637" t="s">
        <v>995</v>
      </c>
      <c r="D66" s="803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 x14ac:dyDescent="0.25">
      <c r="A67" s="638" t="s">
        <v>462</v>
      </c>
      <c r="B67" s="637" t="s">
        <v>1403</v>
      </c>
      <c r="C67" s="637" t="s">
        <v>995</v>
      </c>
      <c r="D67" s="803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 x14ac:dyDescent="0.25">
      <c r="A68" s="638" t="s">
        <v>463</v>
      </c>
      <c r="B68" s="637" t="s">
        <v>1403</v>
      </c>
      <c r="C68" s="637" t="s">
        <v>995</v>
      </c>
      <c r="D68" s="803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 x14ac:dyDescent="0.25">
      <c r="A69" s="638" t="s">
        <v>464</v>
      </c>
      <c r="B69" s="637" t="s">
        <v>1403</v>
      </c>
      <c r="C69" s="637" t="s">
        <v>995</v>
      </c>
      <c r="D69" s="803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 x14ac:dyDescent="0.25">
      <c r="A70" s="638" t="s">
        <v>465</v>
      </c>
      <c r="B70" s="637" t="s">
        <v>1403</v>
      </c>
      <c r="C70" s="637" t="s">
        <v>995</v>
      </c>
      <c r="D70" s="803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 x14ac:dyDescent="0.25">
      <c r="A71" s="638" t="s">
        <v>466</v>
      </c>
      <c r="B71" s="637" t="s">
        <v>1403</v>
      </c>
      <c r="C71" s="637" t="s">
        <v>995</v>
      </c>
      <c r="D71" s="803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 x14ac:dyDescent="0.25">
      <c r="A72" s="638" t="s">
        <v>467</v>
      </c>
      <c r="B72" s="637" t="s">
        <v>1403</v>
      </c>
      <c r="C72" s="637" t="s">
        <v>995</v>
      </c>
      <c r="D72" s="803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 x14ac:dyDescent="0.25">
      <c r="A73" s="638" t="s">
        <v>468</v>
      </c>
      <c r="B73" s="637" t="s">
        <v>1403</v>
      </c>
      <c r="C73" s="637" t="s">
        <v>995</v>
      </c>
      <c r="D73" s="803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 x14ac:dyDescent="0.25">
      <c r="A74" s="638" t="s">
        <v>469</v>
      </c>
      <c r="B74" s="637" t="s">
        <v>1403</v>
      </c>
      <c r="C74" s="637" t="s">
        <v>995</v>
      </c>
      <c r="D74" s="803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 x14ac:dyDescent="0.25">
      <c r="A75" s="638" t="s">
        <v>470</v>
      </c>
      <c r="B75" s="637" t="s">
        <v>1403</v>
      </c>
      <c r="C75" s="637" t="s">
        <v>995</v>
      </c>
      <c r="D75" s="803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 x14ac:dyDescent="0.25">
      <c r="A76" s="638" t="s">
        <v>471</v>
      </c>
      <c r="B76" s="637" t="s">
        <v>1403</v>
      </c>
      <c r="C76" s="637" t="s">
        <v>995</v>
      </c>
      <c r="D76" s="803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 x14ac:dyDescent="0.25">
      <c r="A77" s="638" t="s">
        <v>472</v>
      </c>
      <c r="B77" s="637" t="s">
        <v>1403</v>
      </c>
      <c r="C77" s="637" t="s">
        <v>995</v>
      </c>
      <c r="D77" s="803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 x14ac:dyDescent="0.25">
      <c r="A78" s="638" t="s">
        <v>473</v>
      </c>
      <c r="B78" s="637" t="s">
        <v>1403</v>
      </c>
      <c r="C78" s="637" t="s">
        <v>995</v>
      </c>
      <c r="D78" s="803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 x14ac:dyDescent="0.25">
      <c r="A79" s="638" t="s">
        <v>474</v>
      </c>
      <c r="B79" s="637" t="s">
        <v>1403</v>
      </c>
      <c r="C79" s="637" t="s">
        <v>995</v>
      </c>
      <c r="D79" s="803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 x14ac:dyDescent="0.25">
      <c r="A80" s="638" t="s">
        <v>475</v>
      </c>
      <c r="B80" s="637" t="s">
        <v>1403</v>
      </c>
      <c r="C80" s="637" t="s">
        <v>995</v>
      </c>
      <c r="D80" s="803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 x14ac:dyDescent="0.25">
      <c r="A81" s="638" t="s">
        <v>476</v>
      </c>
      <c r="B81" s="637" t="s">
        <v>1403</v>
      </c>
      <c r="C81" s="637" t="s">
        <v>995</v>
      </c>
      <c r="D81" s="803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 x14ac:dyDescent="0.25">
      <c r="A82" s="638" t="s">
        <v>477</v>
      </c>
      <c r="B82" s="637" t="s">
        <v>1403</v>
      </c>
      <c r="C82" s="637" t="s">
        <v>995</v>
      </c>
      <c r="D82" s="803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 x14ac:dyDescent="0.25">
      <c r="A83" s="638" t="s">
        <v>478</v>
      </c>
      <c r="B83" s="637" t="s">
        <v>1403</v>
      </c>
      <c r="C83" s="639" t="s">
        <v>1093</v>
      </c>
      <c r="D83" s="803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 x14ac:dyDescent="0.25">
      <c r="A84" s="638" t="s">
        <v>479</v>
      </c>
      <c r="B84" s="637" t="s">
        <v>1403</v>
      </c>
      <c r="C84" s="639" t="s">
        <v>1093</v>
      </c>
      <c r="D84" s="803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 x14ac:dyDescent="0.25">
      <c r="A85" s="638" t="s">
        <v>480</v>
      </c>
      <c r="B85" s="637" t="s">
        <v>1403</v>
      </c>
      <c r="C85" s="639" t="s">
        <v>1095</v>
      </c>
      <c r="D85" s="801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 x14ac:dyDescent="0.25">
      <c r="A86" s="638" t="s">
        <v>481</v>
      </c>
      <c r="B86" s="637" t="s">
        <v>1403</v>
      </c>
      <c r="C86" s="639" t="s">
        <v>1096</v>
      </c>
      <c r="D86" s="801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 x14ac:dyDescent="0.25">
      <c r="A87" s="638" t="s">
        <v>482</v>
      </c>
      <c r="B87" s="637" t="s">
        <v>1403</v>
      </c>
      <c r="C87" s="639" t="s">
        <v>1096</v>
      </c>
      <c r="D87" s="801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 x14ac:dyDescent="0.25">
      <c r="A88" s="638" t="s">
        <v>483</v>
      </c>
      <c r="B88" s="637" t="s">
        <v>1403</v>
      </c>
      <c r="C88" s="639" t="s">
        <v>1096</v>
      </c>
      <c r="D88" s="801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 x14ac:dyDescent="0.25">
      <c r="A89" s="638" t="s">
        <v>484</v>
      </c>
      <c r="B89" s="637" t="s">
        <v>1403</v>
      </c>
      <c r="C89" s="639" t="s">
        <v>1096</v>
      </c>
      <c r="D89" s="801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 x14ac:dyDescent="0.25">
      <c r="A91" s="638" t="s">
        <v>486</v>
      </c>
      <c r="B91" s="803" t="s">
        <v>1299</v>
      </c>
      <c r="C91" s="637" t="s">
        <v>996</v>
      </c>
      <c r="D91" s="803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 x14ac:dyDescent="0.25">
      <c r="A92" s="638" t="s">
        <v>487</v>
      </c>
      <c r="B92" s="803"/>
      <c r="C92" s="637" t="s">
        <v>996</v>
      </c>
      <c r="D92" s="803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 x14ac:dyDescent="0.25">
      <c r="A93" s="638" t="s">
        <v>488</v>
      </c>
      <c r="B93" s="637" t="s">
        <v>1293</v>
      </c>
      <c r="C93" s="639" t="s">
        <v>84</v>
      </c>
      <c r="D93" s="803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 x14ac:dyDescent="0.25">
      <c r="A94" s="638" t="s">
        <v>489</v>
      </c>
      <c r="B94" s="637" t="s">
        <v>1293</v>
      </c>
      <c r="C94" s="639" t="s">
        <v>84</v>
      </c>
      <c r="D94" s="803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 x14ac:dyDescent="0.25">
      <c r="A95" s="638" t="s">
        <v>490</v>
      </c>
      <c r="B95" s="637" t="s">
        <v>1293</v>
      </c>
      <c r="C95" s="639" t="s">
        <v>84</v>
      </c>
      <c r="D95" s="803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 x14ac:dyDescent="0.25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 x14ac:dyDescent="0.25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 x14ac:dyDescent="0.25">
      <c r="A98" s="638" t="s">
        <v>493</v>
      </c>
      <c r="B98" s="637" t="s">
        <v>1347</v>
      </c>
      <c r="C98" s="637" t="s">
        <v>958</v>
      </c>
      <c r="D98" s="803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 x14ac:dyDescent="0.25">
      <c r="A99" s="638" t="s">
        <v>494</v>
      </c>
      <c r="B99" s="637" t="s">
        <v>1347</v>
      </c>
      <c r="C99" s="637" t="s">
        <v>958</v>
      </c>
      <c r="D99" s="803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 x14ac:dyDescent="0.25">
      <c r="A100" s="638" t="s">
        <v>495</v>
      </c>
      <c r="B100" s="637" t="s">
        <v>1347</v>
      </c>
      <c r="C100" s="637" t="s">
        <v>958</v>
      </c>
      <c r="D100" s="803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 x14ac:dyDescent="0.25">
      <c r="A101" s="638" t="s">
        <v>496</v>
      </c>
      <c r="B101" s="637" t="s">
        <v>1347</v>
      </c>
      <c r="C101" s="637" t="s">
        <v>958</v>
      </c>
      <c r="D101" s="803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 x14ac:dyDescent="0.25">
      <c r="A102" s="638" t="s">
        <v>497</v>
      </c>
      <c r="B102" s="637" t="s">
        <v>1295</v>
      </c>
      <c r="C102" s="639" t="s">
        <v>1051</v>
      </c>
      <c r="D102" s="803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 x14ac:dyDescent="0.25">
      <c r="A103" s="638" t="s">
        <v>498</v>
      </c>
      <c r="B103" s="637" t="s">
        <v>1295</v>
      </c>
      <c r="C103" s="639" t="s">
        <v>1051</v>
      </c>
      <c r="D103" s="803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 x14ac:dyDescent="0.25">
      <c r="A104" s="638" t="s">
        <v>499</v>
      </c>
      <c r="B104" s="637" t="s">
        <v>1296</v>
      </c>
      <c r="C104" s="637" t="s">
        <v>997</v>
      </c>
      <c r="D104" s="803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 x14ac:dyDescent="0.25">
      <c r="A105" s="638" t="s">
        <v>500</v>
      </c>
      <c r="B105" s="637" t="s">
        <v>1296</v>
      </c>
      <c r="C105" s="637" t="s">
        <v>997</v>
      </c>
      <c r="D105" s="803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 x14ac:dyDescent="0.25">
      <c r="A106" s="638" t="s">
        <v>501</v>
      </c>
      <c r="B106" s="637" t="s">
        <v>1298</v>
      </c>
      <c r="C106" s="637" t="s">
        <v>998</v>
      </c>
      <c r="D106" s="803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 x14ac:dyDescent="0.25">
      <c r="A107" s="638" t="s">
        <v>502</v>
      </c>
      <c r="B107" s="637" t="s">
        <v>1298</v>
      </c>
      <c r="C107" s="637" t="s">
        <v>998</v>
      </c>
      <c r="D107" s="803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 x14ac:dyDescent="0.25">
      <c r="A108" s="638" t="s">
        <v>503</v>
      </c>
      <c r="B108" s="637" t="s">
        <v>1298</v>
      </c>
      <c r="C108" s="637" t="s">
        <v>998</v>
      </c>
      <c r="D108" s="803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 x14ac:dyDescent="0.25">
      <c r="A109" s="638" t="s">
        <v>504</v>
      </c>
      <c r="B109" s="637" t="s">
        <v>1298</v>
      </c>
      <c r="C109" s="637" t="s">
        <v>1000</v>
      </c>
      <c r="D109" s="803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 x14ac:dyDescent="0.25">
      <c r="A110" s="638" t="s">
        <v>505</v>
      </c>
      <c r="B110" s="637" t="s">
        <v>1298</v>
      </c>
      <c r="C110" s="637" t="s">
        <v>1000</v>
      </c>
      <c r="D110" s="803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 x14ac:dyDescent="0.25">
      <c r="A111" s="638" t="s">
        <v>506</v>
      </c>
      <c r="B111" s="637" t="s">
        <v>1298</v>
      </c>
      <c r="C111" s="637" t="s">
        <v>1000</v>
      </c>
      <c r="D111" s="803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 x14ac:dyDescent="0.25">
      <c r="A112" s="638" t="s">
        <v>507</v>
      </c>
      <c r="B112" s="637" t="s">
        <v>1298</v>
      </c>
      <c r="C112" s="637" t="s">
        <v>1000</v>
      </c>
      <c r="D112" s="803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 x14ac:dyDescent="0.25">
      <c r="A113" s="638" t="s">
        <v>508</v>
      </c>
      <c r="B113" s="637" t="s">
        <v>1298</v>
      </c>
      <c r="C113" s="637" t="s">
        <v>1000</v>
      </c>
      <c r="D113" s="803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 x14ac:dyDescent="0.25">
      <c r="A114" s="638" t="s">
        <v>509</v>
      </c>
      <c r="B114" s="637" t="s">
        <v>1298</v>
      </c>
      <c r="C114" s="639" t="s">
        <v>1230</v>
      </c>
      <c r="D114" s="812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 x14ac:dyDescent="0.25">
      <c r="A115" s="638" t="s">
        <v>510</v>
      </c>
      <c r="B115" s="637" t="s">
        <v>1298</v>
      </c>
      <c r="C115" s="639" t="s">
        <v>1230</v>
      </c>
      <c r="D115" s="812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 x14ac:dyDescent="0.25">
      <c r="A116" s="638" t="s">
        <v>511</v>
      </c>
      <c r="B116" s="803" t="s">
        <v>1297</v>
      </c>
      <c r="C116" s="637" t="s">
        <v>999</v>
      </c>
      <c r="D116" s="803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 x14ac:dyDescent="0.25">
      <c r="A117" s="638" t="s">
        <v>512</v>
      </c>
      <c r="B117" s="803"/>
      <c r="C117" s="637" t="s">
        <v>999</v>
      </c>
      <c r="D117" s="803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 x14ac:dyDescent="0.25">
      <c r="A118" s="638" t="s">
        <v>513</v>
      </c>
      <c r="B118" s="803"/>
      <c r="C118" s="637" t="s">
        <v>999</v>
      </c>
      <c r="D118" s="803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 x14ac:dyDescent="0.25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 x14ac:dyDescent="0.25">
      <c r="A120" s="638" t="s">
        <v>515</v>
      </c>
      <c r="B120" s="637" t="s">
        <v>1127</v>
      </c>
      <c r="C120" s="637" t="s">
        <v>1505</v>
      </c>
      <c r="D120" s="803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 x14ac:dyDescent="0.25">
      <c r="A121" s="638" t="s">
        <v>516</v>
      </c>
      <c r="B121" s="637" t="s">
        <v>1127</v>
      </c>
      <c r="C121" s="637" t="s">
        <v>1505</v>
      </c>
      <c r="D121" s="803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 x14ac:dyDescent="0.25">
      <c r="A122" s="638" t="s">
        <v>517</v>
      </c>
      <c r="B122" s="637" t="s">
        <v>1127</v>
      </c>
      <c r="C122" s="637" t="s">
        <v>1505</v>
      </c>
      <c r="D122" s="803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 x14ac:dyDescent="0.25">
      <c r="A123" s="638" t="s">
        <v>518</v>
      </c>
      <c r="B123" s="637" t="s">
        <v>1127</v>
      </c>
      <c r="C123" s="637" t="s">
        <v>1505</v>
      </c>
      <c r="D123" s="803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 x14ac:dyDescent="0.25">
      <c r="A124" s="638" t="s">
        <v>519</v>
      </c>
      <c r="B124" s="637" t="s">
        <v>1127</v>
      </c>
      <c r="C124" s="637" t="s">
        <v>1505</v>
      </c>
      <c r="D124" s="803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 x14ac:dyDescent="0.25">
      <c r="A125" s="638" t="s">
        <v>520</v>
      </c>
      <c r="B125" s="637" t="s">
        <v>1127</v>
      </c>
      <c r="C125" s="637" t="s">
        <v>1505</v>
      </c>
      <c r="D125" s="803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 x14ac:dyDescent="0.25">
      <c r="A126" s="638" t="s">
        <v>521</v>
      </c>
      <c r="B126" s="637" t="s">
        <v>1127</v>
      </c>
      <c r="C126" s="637" t="s">
        <v>1505</v>
      </c>
      <c r="D126" s="803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 x14ac:dyDescent="0.25">
      <c r="A127" s="638" t="s">
        <v>522</v>
      </c>
      <c r="B127" s="637" t="s">
        <v>1127</v>
      </c>
      <c r="C127" s="637" t="s">
        <v>1505</v>
      </c>
      <c r="D127" s="803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 x14ac:dyDescent="0.25">
      <c r="A128" s="638" t="s">
        <v>523</v>
      </c>
      <c r="B128" s="637" t="s">
        <v>1127</v>
      </c>
      <c r="C128" s="637" t="s">
        <v>1505</v>
      </c>
      <c r="D128" s="803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 x14ac:dyDescent="0.25">
      <c r="A129" s="638" t="s">
        <v>524</v>
      </c>
      <c r="B129" s="637" t="s">
        <v>1127</v>
      </c>
      <c r="C129" s="637" t="s">
        <v>1505</v>
      </c>
      <c r="D129" s="803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 x14ac:dyDescent="0.25">
      <c r="A130" s="638" t="s">
        <v>525</v>
      </c>
      <c r="B130" s="637" t="s">
        <v>1127</v>
      </c>
      <c r="C130" s="637" t="s">
        <v>1505</v>
      </c>
      <c r="D130" s="803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 x14ac:dyDescent="0.25">
      <c r="A131" s="638" t="s">
        <v>526</v>
      </c>
      <c r="B131" s="637" t="s">
        <v>1127</v>
      </c>
      <c r="C131" s="637" t="s">
        <v>1505</v>
      </c>
      <c r="D131" s="803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 x14ac:dyDescent="0.25">
      <c r="A132" s="638" t="s">
        <v>527</v>
      </c>
      <c r="B132" s="637" t="s">
        <v>1127</v>
      </c>
      <c r="C132" s="637" t="s">
        <v>1505</v>
      </c>
      <c r="D132" s="803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 x14ac:dyDescent="0.25">
      <c r="A133" s="638" t="s">
        <v>528</v>
      </c>
      <c r="B133" s="637" t="s">
        <v>1127</v>
      </c>
      <c r="C133" s="637" t="s">
        <v>1505</v>
      </c>
      <c r="D133" s="803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 x14ac:dyDescent="0.25">
      <c r="A134" s="638" t="s">
        <v>529</v>
      </c>
      <c r="B134" s="637" t="s">
        <v>1127</v>
      </c>
      <c r="C134" s="637" t="s">
        <v>1505</v>
      </c>
      <c r="D134" s="803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 x14ac:dyDescent="0.25">
      <c r="A135" s="638" t="s">
        <v>530</v>
      </c>
      <c r="B135" s="637" t="s">
        <v>1127</v>
      </c>
      <c r="C135" s="637" t="s">
        <v>1505</v>
      </c>
      <c r="D135" s="803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 x14ac:dyDescent="0.25">
      <c r="A136" s="638" t="s">
        <v>531</v>
      </c>
      <c r="B136" s="637" t="s">
        <v>1306</v>
      </c>
      <c r="C136" s="639" t="s">
        <v>1354</v>
      </c>
      <c r="D136" s="803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 x14ac:dyDescent="0.25">
      <c r="A137" s="638" t="s">
        <v>532</v>
      </c>
      <c r="B137" s="637" t="s">
        <v>1306</v>
      </c>
      <c r="C137" s="639" t="s">
        <v>1354</v>
      </c>
      <c r="D137" s="803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 x14ac:dyDescent="0.25">
      <c r="A138" s="638" t="s">
        <v>533</v>
      </c>
      <c r="B138" s="637" t="s">
        <v>1306</v>
      </c>
      <c r="C138" s="639" t="s">
        <v>1354</v>
      </c>
      <c r="D138" s="803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 x14ac:dyDescent="0.25">
      <c r="A139" s="638" t="s">
        <v>534</v>
      </c>
      <c r="B139" s="637" t="s">
        <v>1306</v>
      </c>
      <c r="C139" s="639" t="s">
        <v>1354</v>
      </c>
      <c r="D139" s="803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 x14ac:dyDescent="0.25">
      <c r="A140" s="638" t="s">
        <v>535</v>
      </c>
      <c r="B140" s="637" t="s">
        <v>1306</v>
      </c>
      <c r="C140" s="639" t="s">
        <v>1354</v>
      </c>
      <c r="D140" s="803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 x14ac:dyDescent="0.25">
      <c r="A141" s="638" t="s">
        <v>536</v>
      </c>
      <c r="B141" s="637" t="s">
        <v>1306</v>
      </c>
      <c r="C141" s="639" t="s">
        <v>1354</v>
      </c>
      <c r="D141" s="803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 x14ac:dyDescent="0.25">
      <c r="A142" s="638" t="s">
        <v>537</v>
      </c>
      <c r="B142" s="637" t="s">
        <v>1306</v>
      </c>
      <c r="C142" s="639" t="s">
        <v>1354</v>
      </c>
      <c r="D142" s="803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 x14ac:dyDescent="0.25">
      <c r="A143" s="638" t="s">
        <v>538</v>
      </c>
      <c r="B143" s="637" t="s">
        <v>1306</v>
      </c>
      <c r="C143" s="639" t="s">
        <v>1354</v>
      </c>
      <c r="D143" s="803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 x14ac:dyDescent="0.25">
      <c r="A144" s="638" t="s">
        <v>539</v>
      </c>
      <c r="B144" s="637" t="s">
        <v>1306</v>
      </c>
      <c r="C144" s="639" t="s">
        <v>1354</v>
      </c>
      <c r="D144" s="803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 x14ac:dyDescent="0.25">
      <c r="A145" s="638" t="s">
        <v>540</v>
      </c>
      <c r="B145" s="637" t="s">
        <v>1306</v>
      </c>
      <c r="C145" s="639" t="s">
        <v>1354</v>
      </c>
      <c r="D145" s="803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 x14ac:dyDescent="0.25">
      <c r="A146" s="638" t="s">
        <v>541</v>
      </c>
      <c r="B146" s="637" t="s">
        <v>1306</v>
      </c>
      <c r="C146" s="639" t="s">
        <v>1354</v>
      </c>
      <c r="D146" s="803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 x14ac:dyDescent="0.25">
      <c r="A147" s="638" t="s">
        <v>542</v>
      </c>
      <c r="B147" s="637" t="s">
        <v>1306</v>
      </c>
      <c r="C147" s="639" t="s">
        <v>1354</v>
      </c>
      <c r="D147" s="803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 x14ac:dyDescent="0.25">
      <c r="A148" s="638" t="s">
        <v>543</v>
      </c>
      <c r="B148" s="637" t="s">
        <v>1306</v>
      </c>
      <c r="C148" s="639" t="s">
        <v>1354</v>
      </c>
      <c r="D148" s="803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 x14ac:dyDescent="0.25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 x14ac:dyDescent="0.25">
      <c r="A150" s="638" t="s">
        <v>545</v>
      </c>
      <c r="B150" s="637" t="s">
        <v>1312</v>
      </c>
      <c r="C150" s="639" t="s">
        <v>1311</v>
      </c>
      <c r="D150" s="807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 x14ac:dyDescent="0.25">
      <c r="A151" s="638" t="s">
        <v>546</v>
      </c>
      <c r="B151" s="637" t="s">
        <v>1312</v>
      </c>
      <c r="C151" s="639" t="s">
        <v>1311</v>
      </c>
      <c r="D151" s="807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 x14ac:dyDescent="0.25">
      <c r="A152" s="638" t="s">
        <v>547</v>
      </c>
      <c r="B152" s="637" t="s">
        <v>1312</v>
      </c>
      <c r="C152" s="639" t="s">
        <v>1311</v>
      </c>
      <c r="D152" s="807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 x14ac:dyDescent="0.25">
      <c r="A153" s="638" t="s">
        <v>548</v>
      </c>
      <c r="B153" s="637" t="s">
        <v>1312</v>
      </c>
      <c r="C153" s="639" t="s">
        <v>1311</v>
      </c>
      <c r="D153" s="807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 x14ac:dyDescent="0.25">
      <c r="A154" s="638" t="s">
        <v>549</v>
      </c>
      <c r="B154" s="637" t="s">
        <v>1312</v>
      </c>
      <c r="C154" s="639" t="s">
        <v>1311</v>
      </c>
      <c r="D154" s="807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 x14ac:dyDescent="0.25">
      <c r="A155" s="638" t="s">
        <v>550</v>
      </c>
      <c r="B155" s="803" t="s">
        <v>1243</v>
      </c>
      <c r="C155" s="803" t="s">
        <v>1332</v>
      </c>
      <c r="D155" s="803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 x14ac:dyDescent="0.25">
      <c r="A156" s="638" t="s">
        <v>551</v>
      </c>
      <c r="B156" s="803"/>
      <c r="C156" s="803"/>
      <c r="D156" s="803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 x14ac:dyDescent="0.25">
      <c r="A157" s="638" t="s">
        <v>552</v>
      </c>
      <c r="B157" s="637" t="s">
        <v>1359</v>
      </c>
      <c r="C157" s="639"/>
      <c r="D157" s="803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 x14ac:dyDescent="0.25">
      <c r="A158" s="638" t="s">
        <v>553</v>
      </c>
      <c r="B158" s="637" t="s">
        <v>1359</v>
      </c>
      <c r="C158" s="639"/>
      <c r="D158" s="803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 x14ac:dyDescent="0.25">
      <c r="A159" s="638" t="s">
        <v>554</v>
      </c>
      <c r="B159" s="637" t="s">
        <v>1359</v>
      </c>
      <c r="C159" s="639"/>
      <c r="D159" s="803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 x14ac:dyDescent="0.25">
      <c r="A160" s="638" t="s">
        <v>555</v>
      </c>
      <c r="B160" s="637" t="s">
        <v>1359</v>
      </c>
      <c r="C160" s="639"/>
      <c r="D160" s="803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 x14ac:dyDescent="0.25">
      <c r="A161" s="638" t="s">
        <v>556</v>
      </c>
      <c r="B161" s="637" t="s">
        <v>1359</v>
      </c>
      <c r="C161" s="639"/>
      <c r="D161" s="803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 x14ac:dyDescent="0.25">
      <c r="A162" s="638" t="s">
        <v>557</v>
      </c>
      <c r="B162" s="637" t="s">
        <v>1360</v>
      </c>
      <c r="C162" s="639" t="s">
        <v>1361</v>
      </c>
      <c r="D162" s="803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 x14ac:dyDescent="0.25">
      <c r="A163" s="638" t="s">
        <v>558</v>
      </c>
      <c r="B163" s="637" t="s">
        <v>1360</v>
      </c>
      <c r="C163" s="639" t="s">
        <v>1361</v>
      </c>
      <c r="D163" s="803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 x14ac:dyDescent="0.25">
      <c r="A164" s="638" t="s">
        <v>559</v>
      </c>
      <c r="B164" s="637" t="s">
        <v>1360</v>
      </c>
      <c r="C164" s="639" t="s">
        <v>1361</v>
      </c>
      <c r="D164" s="803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 x14ac:dyDescent="0.25">
      <c r="A165" s="638" t="s">
        <v>560</v>
      </c>
      <c r="B165" s="637" t="s">
        <v>1360</v>
      </c>
      <c r="C165" s="639" t="s">
        <v>1361</v>
      </c>
      <c r="D165" s="803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 x14ac:dyDescent="0.25">
      <c r="A166" s="638" t="s">
        <v>561</v>
      </c>
      <c r="B166" s="637" t="s">
        <v>1360</v>
      </c>
      <c r="C166" s="639" t="s">
        <v>1361</v>
      </c>
      <c r="D166" s="803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 x14ac:dyDescent="0.25">
      <c r="A167" s="638" t="s">
        <v>562</v>
      </c>
      <c r="B167" s="637" t="s">
        <v>1360</v>
      </c>
      <c r="C167" s="639" t="s">
        <v>1361</v>
      </c>
      <c r="D167" s="803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 x14ac:dyDescent="0.25">
      <c r="A168" s="638" t="s">
        <v>563</v>
      </c>
      <c r="B168" s="637" t="s">
        <v>1360</v>
      </c>
      <c r="C168" s="639" t="s">
        <v>1361</v>
      </c>
      <c r="D168" s="803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 x14ac:dyDescent="0.25">
      <c r="A169" s="638" t="s">
        <v>564</v>
      </c>
      <c r="B169" s="637" t="s">
        <v>1360</v>
      </c>
      <c r="C169" s="639" t="s">
        <v>1361</v>
      </c>
      <c r="D169" s="803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 x14ac:dyDescent="0.25">
      <c r="A170" s="638" t="s">
        <v>565</v>
      </c>
      <c r="B170" s="637" t="s">
        <v>1360</v>
      </c>
      <c r="C170" s="639" t="s">
        <v>1361</v>
      </c>
      <c r="D170" s="803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 x14ac:dyDescent="0.25">
      <c r="A171" s="638" t="s">
        <v>566</v>
      </c>
      <c r="B171" s="637" t="s">
        <v>1360</v>
      </c>
      <c r="C171" s="639" t="s">
        <v>1361</v>
      </c>
      <c r="D171" s="803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 x14ac:dyDescent="0.25">
      <c r="A172" s="638" t="s">
        <v>567</v>
      </c>
      <c r="B172" s="637" t="s">
        <v>1360</v>
      </c>
      <c r="C172" s="639" t="s">
        <v>1361</v>
      </c>
      <c r="D172" s="803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 x14ac:dyDescent="0.25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 x14ac:dyDescent="0.25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 x14ac:dyDescent="0.25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 x14ac:dyDescent="0.25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 x14ac:dyDescent="0.25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 x14ac:dyDescent="0.25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 x14ac:dyDescent="0.25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 x14ac:dyDescent="0.25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 x14ac:dyDescent="0.25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 x14ac:dyDescent="0.25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 x14ac:dyDescent="0.25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 x14ac:dyDescent="0.25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 x14ac:dyDescent="0.25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 x14ac:dyDescent="0.25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 x14ac:dyDescent="0.25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 x14ac:dyDescent="0.25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 x14ac:dyDescent="0.25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 x14ac:dyDescent="0.25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 x14ac:dyDescent="0.25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 x14ac:dyDescent="0.25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 x14ac:dyDescent="0.25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 x14ac:dyDescent="0.25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 x14ac:dyDescent="0.25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 x14ac:dyDescent="0.25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 x14ac:dyDescent="0.25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 x14ac:dyDescent="0.25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 x14ac:dyDescent="0.25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 x14ac:dyDescent="0.25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 x14ac:dyDescent="0.25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 x14ac:dyDescent="0.25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 x14ac:dyDescent="0.25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 x14ac:dyDescent="0.25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 x14ac:dyDescent="0.25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 x14ac:dyDescent="0.25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 x14ac:dyDescent="0.25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 x14ac:dyDescent="0.25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 x14ac:dyDescent="0.25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 x14ac:dyDescent="0.25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 x14ac:dyDescent="0.25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 x14ac:dyDescent="0.25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 x14ac:dyDescent="0.25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 x14ac:dyDescent="0.25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 x14ac:dyDescent="0.25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 x14ac:dyDescent="0.25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 x14ac:dyDescent="0.25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 x14ac:dyDescent="0.25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 x14ac:dyDescent="0.25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 x14ac:dyDescent="0.25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 x14ac:dyDescent="0.25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 x14ac:dyDescent="0.25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 x14ac:dyDescent="0.25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 x14ac:dyDescent="0.25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 x14ac:dyDescent="0.25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 x14ac:dyDescent="0.25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 x14ac:dyDescent="0.25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 x14ac:dyDescent="0.25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 x14ac:dyDescent="0.25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 x14ac:dyDescent="0.25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 x14ac:dyDescent="0.25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 x14ac:dyDescent="0.25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 x14ac:dyDescent="0.25">
      <c r="A233" s="638" t="s">
        <v>1283</v>
      </c>
      <c r="B233" s="636" t="s">
        <v>1362</v>
      </c>
      <c r="C233" s="636" t="s">
        <v>1363</v>
      </c>
      <c r="D233" s="831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 x14ac:dyDescent="0.25">
      <c r="A234" s="638" t="s">
        <v>1284</v>
      </c>
      <c r="B234" s="636" t="s">
        <v>1362</v>
      </c>
      <c r="C234" s="636" t="s">
        <v>1363</v>
      </c>
      <c r="D234" s="831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 x14ac:dyDescent="0.25">
      <c r="A235" s="638" t="s">
        <v>1285</v>
      </c>
      <c r="B235" s="636" t="s">
        <v>1362</v>
      </c>
      <c r="C235" s="636" t="s">
        <v>1363</v>
      </c>
      <c r="D235" s="831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 x14ac:dyDescent="0.25">
      <c r="A236" s="638" t="s">
        <v>1286</v>
      </c>
      <c r="B236" s="636" t="s">
        <v>1362</v>
      </c>
      <c r="C236" s="636" t="s">
        <v>1363</v>
      </c>
      <c r="D236" s="831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 x14ac:dyDescent="0.25">
      <c r="A237" s="638" t="s">
        <v>1287</v>
      </c>
      <c r="B237" s="636" t="s">
        <v>1362</v>
      </c>
      <c r="C237" s="636" t="s">
        <v>1363</v>
      </c>
      <c r="D237" s="831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 x14ac:dyDescent="0.25">
      <c r="A238" s="638" t="s">
        <v>1288</v>
      </c>
      <c r="B238" s="636" t="s">
        <v>1362</v>
      </c>
      <c r="C238" s="636" t="s">
        <v>1363</v>
      </c>
      <c r="D238" s="831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 x14ac:dyDescent="0.25">
      <c r="A239" s="638" t="s">
        <v>1289</v>
      </c>
      <c r="B239" s="636" t="s">
        <v>1362</v>
      </c>
      <c r="C239" s="636" t="s">
        <v>1363</v>
      </c>
      <c r="D239" s="831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 x14ac:dyDescent="0.25">
      <c r="A240" s="638" t="s">
        <v>1290</v>
      </c>
      <c r="B240" s="636" t="s">
        <v>1362</v>
      </c>
      <c r="C240" s="636" t="s">
        <v>1363</v>
      </c>
      <c r="D240" s="831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 x14ac:dyDescent="0.25">
      <c r="A241" s="638" t="s">
        <v>1291</v>
      </c>
      <c r="B241" s="636" t="s">
        <v>1362</v>
      </c>
      <c r="C241" s="636" t="s">
        <v>1363</v>
      </c>
      <c r="D241" s="831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 x14ac:dyDescent="0.25">
      <c r="A242" s="638" t="s">
        <v>1292</v>
      </c>
      <c r="B242" s="636" t="s">
        <v>1362</v>
      </c>
      <c r="C242" s="636" t="s">
        <v>1363</v>
      </c>
      <c r="D242" s="831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 x14ac:dyDescent="0.25">
      <c r="A243" s="638" t="s">
        <v>1316</v>
      </c>
      <c r="B243" s="636" t="s">
        <v>1362</v>
      </c>
      <c r="C243" s="636" t="s">
        <v>1363</v>
      </c>
      <c r="D243" s="831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 x14ac:dyDescent="0.25">
      <c r="A244" s="638" t="s">
        <v>1322</v>
      </c>
      <c r="B244" s="636" t="s">
        <v>1362</v>
      </c>
      <c r="C244" s="636" t="s">
        <v>1363</v>
      </c>
      <c r="D244" s="831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 x14ac:dyDescent="0.25">
      <c r="A245" s="638" t="s">
        <v>1323</v>
      </c>
      <c r="B245" s="636" t="s">
        <v>1362</v>
      </c>
      <c r="C245" s="636" t="s">
        <v>1363</v>
      </c>
      <c r="D245" s="831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 x14ac:dyDescent="0.25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 x14ac:dyDescent="0.25">
      <c r="A247" s="638" t="s">
        <v>1407</v>
      </c>
      <c r="B247" s="831" t="s">
        <v>1438</v>
      </c>
      <c r="C247" s="831" t="s">
        <v>1437</v>
      </c>
      <c r="D247" s="831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 x14ac:dyDescent="0.25">
      <c r="A248" s="638" t="s">
        <v>1408</v>
      </c>
      <c r="B248" s="831"/>
      <c r="C248" s="831"/>
      <c r="D248" s="831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 x14ac:dyDescent="0.25">
      <c r="A249" s="638" t="s">
        <v>1409</v>
      </c>
      <c r="B249" s="831"/>
      <c r="C249" s="831"/>
      <c r="D249" s="831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 x14ac:dyDescent="0.25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6"/>
    </row>
    <row r="254" spans="1:10" x14ac:dyDescent="0.25">
      <c r="B254" s="635"/>
      <c r="C254" s="596"/>
    </row>
    <row r="255" spans="1:10" x14ac:dyDescent="0.25">
      <c r="B255" s="635"/>
      <c r="C255" s="596"/>
    </row>
    <row r="256" spans="1:10" x14ac:dyDescent="0.25">
      <c r="B256" s="635"/>
      <c r="C256" s="596"/>
    </row>
  </sheetData>
  <mergeCells count="41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abSelected="1" zoomScale="60" zoomScaleNormal="60" zoomScalePageLayoutView="55" workbookViewId="0">
      <selection activeCell="B9" sqref="B9"/>
    </sheetView>
  </sheetViews>
  <sheetFormatPr baseColWidth="10" defaultRowHeight="15.75" x14ac:dyDescent="0.25"/>
  <cols>
    <col min="1" max="1" width="6.5703125" style="664" customWidth="1"/>
    <col min="2" max="2" width="85" style="664" customWidth="1"/>
    <col min="3" max="3" width="26.5703125" style="665" customWidth="1"/>
    <col min="4" max="4" width="24.42578125" style="664" customWidth="1"/>
    <col min="5" max="5" width="28.42578125" style="664" customWidth="1"/>
    <col min="6" max="6" width="31.28515625" style="666" customWidth="1"/>
    <col min="7" max="16384" width="11.42578125" style="645"/>
  </cols>
  <sheetData>
    <row r="1" spans="1:6" s="654" customFormat="1" ht="39" customHeight="1" x14ac:dyDescent="0.25">
      <c r="A1" s="655" t="s">
        <v>402</v>
      </c>
      <c r="B1" s="655" t="s">
        <v>1527</v>
      </c>
      <c r="C1" s="656" t="s">
        <v>1460</v>
      </c>
      <c r="D1" s="655" t="s">
        <v>3</v>
      </c>
      <c r="E1" s="655" t="s">
        <v>1228</v>
      </c>
      <c r="F1" s="655" t="s">
        <v>6</v>
      </c>
    </row>
    <row r="2" spans="1:6" ht="39" customHeight="1" x14ac:dyDescent="0.25">
      <c r="A2" s="657" t="s">
        <v>403</v>
      </c>
      <c r="B2" s="658" t="s">
        <v>1528</v>
      </c>
      <c r="C2" s="659">
        <v>70</v>
      </c>
      <c r="D2" s="660">
        <v>36958.97</v>
      </c>
      <c r="E2" s="661">
        <f t="shared" ref="E2:E65" si="0">D2*0.18+D2</f>
        <v>43611.584600000002</v>
      </c>
      <c r="F2" s="662">
        <f t="shared" ref="F2:F65" si="1">E2*C2</f>
        <v>3052810.9220000003</v>
      </c>
    </row>
    <row r="3" spans="1:6" ht="39" customHeight="1" x14ac:dyDescent="0.25">
      <c r="A3" s="657" t="s">
        <v>404</v>
      </c>
      <c r="B3" s="658" t="s">
        <v>1530</v>
      </c>
      <c r="C3" s="659">
        <v>91</v>
      </c>
      <c r="D3" s="660">
        <v>5373.88</v>
      </c>
      <c r="E3" s="661">
        <f t="shared" si="0"/>
        <v>6341.1783999999998</v>
      </c>
      <c r="F3" s="662">
        <f t="shared" si="1"/>
        <v>577047.23439999996</v>
      </c>
    </row>
    <row r="4" spans="1:6" ht="39" customHeight="1" x14ac:dyDescent="0.25">
      <c r="A4" s="657" t="s">
        <v>405</v>
      </c>
      <c r="B4" s="658" t="s">
        <v>1317</v>
      </c>
      <c r="C4" s="659">
        <v>2911</v>
      </c>
      <c r="D4" s="660">
        <v>35303.19</v>
      </c>
      <c r="E4" s="661">
        <f t="shared" si="0"/>
        <v>41657.764200000005</v>
      </c>
      <c r="F4" s="662">
        <f t="shared" si="1"/>
        <v>121265751.58620001</v>
      </c>
    </row>
    <row r="5" spans="1:6" ht="39" customHeight="1" x14ac:dyDescent="0.25">
      <c r="A5" s="657" t="s">
        <v>406</v>
      </c>
      <c r="B5" s="658" t="s">
        <v>381</v>
      </c>
      <c r="C5" s="659">
        <v>12418</v>
      </c>
      <c r="D5" s="660">
        <v>6149.9</v>
      </c>
      <c r="E5" s="661">
        <f t="shared" si="0"/>
        <v>7256.8819999999996</v>
      </c>
      <c r="F5" s="662">
        <f t="shared" si="1"/>
        <v>90115960.675999999</v>
      </c>
    </row>
    <row r="6" spans="1:6" ht="39" customHeight="1" x14ac:dyDescent="0.25">
      <c r="A6" s="657" t="s">
        <v>407</v>
      </c>
      <c r="B6" s="658" t="s">
        <v>15</v>
      </c>
      <c r="C6" s="659">
        <v>15349</v>
      </c>
      <c r="D6" s="660">
        <v>5102.82</v>
      </c>
      <c r="E6" s="661">
        <f t="shared" si="0"/>
        <v>6021.3275999999996</v>
      </c>
      <c r="F6" s="662">
        <f t="shared" si="1"/>
        <v>92421357.332399994</v>
      </c>
    </row>
    <row r="7" spans="1:6" ht="39" customHeight="1" x14ac:dyDescent="0.25">
      <c r="A7" s="657" t="s">
        <v>408</v>
      </c>
      <c r="B7" s="658" t="s">
        <v>382</v>
      </c>
      <c r="C7" s="659">
        <v>17965</v>
      </c>
      <c r="D7" s="660">
        <v>430.32</v>
      </c>
      <c r="E7" s="661">
        <f t="shared" si="0"/>
        <v>507.77760000000001</v>
      </c>
      <c r="F7" s="662">
        <f t="shared" si="1"/>
        <v>9122224.5840000007</v>
      </c>
    </row>
    <row r="8" spans="1:6" ht="39" customHeight="1" x14ac:dyDescent="0.25">
      <c r="A8" s="657" t="s">
        <v>409</v>
      </c>
      <c r="B8" s="658" t="s">
        <v>383</v>
      </c>
      <c r="C8" s="659">
        <v>2057</v>
      </c>
      <c r="D8" s="660">
        <v>1542.82</v>
      </c>
      <c r="E8" s="661">
        <f t="shared" si="0"/>
        <v>1820.5275999999999</v>
      </c>
      <c r="F8" s="662">
        <f t="shared" si="1"/>
        <v>3744825.2731999997</v>
      </c>
    </row>
    <row r="9" spans="1:6" ht="39" customHeight="1" x14ac:dyDescent="0.25">
      <c r="A9" s="657" t="s">
        <v>410</v>
      </c>
      <c r="B9" s="658" t="s">
        <v>384</v>
      </c>
      <c r="C9" s="659">
        <v>254</v>
      </c>
      <c r="D9" s="660">
        <v>22546.82</v>
      </c>
      <c r="E9" s="661">
        <f t="shared" si="0"/>
        <v>26605.247599999999</v>
      </c>
      <c r="F9" s="662">
        <f t="shared" si="1"/>
        <v>6757732.8903999999</v>
      </c>
    </row>
    <row r="10" spans="1:6" ht="39" customHeight="1" x14ac:dyDescent="0.25">
      <c r="A10" s="657" t="s">
        <v>411</v>
      </c>
      <c r="B10" s="658" t="s">
        <v>1507</v>
      </c>
      <c r="C10" s="659">
        <v>1457</v>
      </c>
      <c r="D10" s="660">
        <v>44500</v>
      </c>
      <c r="E10" s="661">
        <f t="shared" si="0"/>
        <v>52510</v>
      </c>
      <c r="F10" s="662">
        <f t="shared" si="1"/>
        <v>76507070</v>
      </c>
    </row>
    <row r="11" spans="1:6" ht="39" customHeight="1" x14ac:dyDescent="0.25">
      <c r="A11" s="657" t="s">
        <v>412</v>
      </c>
      <c r="B11" s="658" t="s">
        <v>25</v>
      </c>
      <c r="C11" s="659">
        <v>100</v>
      </c>
      <c r="D11" s="660">
        <v>27590</v>
      </c>
      <c r="E11" s="661">
        <f t="shared" si="0"/>
        <v>32556.2</v>
      </c>
      <c r="F11" s="662">
        <f t="shared" si="1"/>
        <v>3255620</v>
      </c>
    </row>
    <row r="12" spans="1:6" ht="39" customHeight="1" x14ac:dyDescent="0.25">
      <c r="A12" s="657" t="s">
        <v>413</v>
      </c>
      <c r="B12" s="658" t="s">
        <v>965</v>
      </c>
      <c r="C12" s="659">
        <v>184</v>
      </c>
      <c r="D12" s="660">
        <v>650</v>
      </c>
      <c r="E12" s="661">
        <f t="shared" si="0"/>
        <v>767</v>
      </c>
      <c r="F12" s="662">
        <f t="shared" si="1"/>
        <v>141128</v>
      </c>
    </row>
    <row r="13" spans="1:6" ht="39" customHeight="1" x14ac:dyDescent="0.25">
      <c r="A13" s="657" t="s">
        <v>414</v>
      </c>
      <c r="B13" s="658" t="s">
        <v>966</v>
      </c>
      <c r="C13" s="659">
        <v>138</v>
      </c>
      <c r="D13" s="660">
        <v>9100</v>
      </c>
      <c r="E13" s="661">
        <f t="shared" si="0"/>
        <v>10738</v>
      </c>
      <c r="F13" s="662">
        <f t="shared" si="1"/>
        <v>1481844</v>
      </c>
    </row>
    <row r="14" spans="1:6" ht="39" customHeight="1" x14ac:dyDescent="0.25">
      <c r="A14" s="657" t="s">
        <v>415</v>
      </c>
      <c r="B14" s="658" t="s">
        <v>1379</v>
      </c>
      <c r="C14" s="659">
        <v>4584</v>
      </c>
      <c r="D14" s="660">
        <v>47</v>
      </c>
      <c r="E14" s="661">
        <f t="shared" si="0"/>
        <v>55.46</v>
      </c>
      <c r="F14" s="662">
        <f t="shared" si="1"/>
        <v>254228.64</v>
      </c>
    </row>
    <row r="15" spans="1:6" ht="39" customHeight="1" x14ac:dyDescent="0.25">
      <c r="A15" s="657" t="s">
        <v>416</v>
      </c>
      <c r="B15" s="658" t="s">
        <v>968</v>
      </c>
      <c r="C15" s="659">
        <v>187</v>
      </c>
      <c r="D15" s="660">
        <v>1300</v>
      </c>
      <c r="E15" s="661">
        <f t="shared" si="0"/>
        <v>1534</v>
      </c>
      <c r="F15" s="662">
        <f t="shared" si="1"/>
        <v>286858</v>
      </c>
    </row>
    <row r="16" spans="1:6" ht="39" customHeight="1" x14ac:dyDescent="0.25">
      <c r="A16" s="657" t="s">
        <v>417</v>
      </c>
      <c r="B16" s="658" t="s">
        <v>114</v>
      </c>
      <c r="C16" s="659">
        <v>2550</v>
      </c>
      <c r="D16" s="660">
        <v>28</v>
      </c>
      <c r="E16" s="661">
        <f t="shared" si="0"/>
        <v>33.04</v>
      </c>
      <c r="F16" s="662">
        <f t="shared" si="1"/>
        <v>84252</v>
      </c>
    </row>
    <row r="17" spans="1:6" ht="39" customHeight="1" x14ac:dyDescent="0.25">
      <c r="A17" s="657" t="s">
        <v>418</v>
      </c>
      <c r="B17" s="658" t="s">
        <v>969</v>
      </c>
      <c r="C17" s="659">
        <v>1756</v>
      </c>
      <c r="D17" s="660">
        <v>45</v>
      </c>
      <c r="E17" s="661">
        <f t="shared" si="0"/>
        <v>53.1</v>
      </c>
      <c r="F17" s="662">
        <f t="shared" si="1"/>
        <v>93243.6</v>
      </c>
    </row>
    <row r="18" spans="1:6" ht="39" customHeight="1" x14ac:dyDescent="0.25">
      <c r="A18" s="657" t="s">
        <v>419</v>
      </c>
      <c r="B18" s="658" t="s">
        <v>1532</v>
      </c>
      <c r="C18" s="659">
        <v>2258</v>
      </c>
      <c r="D18" s="660">
        <v>3</v>
      </c>
      <c r="E18" s="661">
        <f t="shared" si="0"/>
        <v>3.54</v>
      </c>
      <c r="F18" s="662">
        <f t="shared" si="1"/>
        <v>7993.32</v>
      </c>
    </row>
    <row r="19" spans="1:6" ht="39" customHeight="1" x14ac:dyDescent="0.25">
      <c r="A19" s="657" t="s">
        <v>420</v>
      </c>
      <c r="B19" s="658" t="s">
        <v>1534</v>
      </c>
      <c r="C19" s="659">
        <v>49853</v>
      </c>
      <c r="D19" s="660">
        <v>4</v>
      </c>
      <c r="E19" s="661">
        <f t="shared" si="0"/>
        <v>4.72</v>
      </c>
      <c r="F19" s="662">
        <f t="shared" si="1"/>
        <v>235306.15999999997</v>
      </c>
    </row>
    <row r="20" spans="1:6" ht="39" customHeight="1" x14ac:dyDescent="0.25">
      <c r="A20" s="657" t="s">
        <v>421</v>
      </c>
      <c r="B20" s="658" t="s">
        <v>134</v>
      </c>
      <c r="C20" s="659">
        <v>53878</v>
      </c>
      <c r="D20" s="660">
        <v>198</v>
      </c>
      <c r="E20" s="661">
        <f t="shared" si="0"/>
        <v>233.64</v>
      </c>
      <c r="F20" s="662">
        <f t="shared" si="1"/>
        <v>12588055.92</v>
      </c>
    </row>
    <row r="21" spans="1:6" ht="39" customHeight="1" x14ac:dyDescent="0.25">
      <c r="A21" s="657" t="s">
        <v>422</v>
      </c>
      <c r="B21" s="658" t="s">
        <v>136</v>
      </c>
      <c r="C21" s="659">
        <v>1203</v>
      </c>
      <c r="D21" s="660">
        <v>101</v>
      </c>
      <c r="E21" s="661">
        <f t="shared" si="0"/>
        <v>119.18</v>
      </c>
      <c r="F21" s="662">
        <f t="shared" si="1"/>
        <v>143373.54</v>
      </c>
    </row>
    <row r="22" spans="1:6" ht="39" customHeight="1" x14ac:dyDescent="0.25">
      <c r="A22" s="657" t="s">
        <v>423</v>
      </c>
      <c r="B22" s="658" t="s">
        <v>974</v>
      </c>
      <c r="C22" s="659">
        <v>481</v>
      </c>
      <c r="D22" s="660">
        <v>314</v>
      </c>
      <c r="E22" s="661">
        <f t="shared" si="0"/>
        <v>370.52</v>
      </c>
      <c r="F22" s="662">
        <f t="shared" si="1"/>
        <v>178220.12</v>
      </c>
    </row>
    <row r="23" spans="1:6" ht="39" customHeight="1" x14ac:dyDescent="0.25">
      <c r="A23" s="657" t="s">
        <v>424</v>
      </c>
      <c r="B23" s="658" t="s">
        <v>140</v>
      </c>
      <c r="C23" s="659">
        <v>481</v>
      </c>
      <c r="D23" s="660">
        <v>56</v>
      </c>
      <c r="E23" s="661">
        <f t="shared" si="0"/>
        <v>66.08</v>
      </c>
      <c r="F23" s="662">
        <f t="shared" si="1"/>
        <v>31784.48</v>
      </c>
    </row>
    <row r="24" spans="1:6" ht="39" customHeight="1" x14ac:dyDescent="0.25">
      <c r="A24" s="657" t="s">
        <v>425</v>
      </c>
      <c r="B24" s="658" t="s">
        <v>142</v>
      </c>
      <c r="C24" s="659">
        <v>962</v>
      </c>
      <c r="D24" s="660">
        <v>69</v>
      </c>
      <c r="E24" s="661">
        <f t="shared" si="0"/>
        <v>81.42</v>
      </c>
      <c r="F24" s="662">
        <f t="shared" si="1"/>
        <v>78326.040000000008</v>
      </c>
    </row>
    <row r="25" spans="1:6" ht="39" customHeight="1" x14ac:dyDescent="0.25">
      <c r="A25" s="657" t="s">
        <v>426</v>
      </c>
      <c r="B25" s="658" t="s">
        <v>144</v>
      </c>
      <c r="C25" s="659">
        <v>1203</v>
      </c>
      <c r="D25" s="660">
        <v>27</v>
      </c>
      <c r="E25" s="661">
        <f t="shared" si="0"/>
        <v>31.86</v>
      </c>
      <c r="F25" s="662">
        <f t="shared" si="1"/>
        <v>38327.58</v>
      </c>
    </row>
    <row r="26" spans="1:6" ht="39" customHeight="1" x14ac:dyDescent="0.25">
      <c r="A26" s="657" t="s">
        <v>427</v>
      </c>
      <c r="B26" s="658" t="s">
        <v>975</v>
      </c>
      <c r="C26" s="659">
        <v>2406</v>
      </c>
      <c r="D26" s="660">
        <v>51</v>
      </c>
      <c r="E26" s="661">
        <f t="shared" si="0"/>
        <v>60.18</v>
      </c>
      <c r="F26" s="662">
        <f t="shared" si="1"/>
        <v>144793.07999999999</v>
      </c>
    </row>
    <row r="27" spans="1:6" ht="39" customHeight="1" x14ac:dyDescent="0.25">
      <c r="A27" s="657" t="s">
        <v>428</v>
      </c>
      <c r="B27" s="658" t="s">
        <v>228</v>
      </c>
      <c r="C27" s="659">
        <v>41</v>
      </c>
      <c r="D27" s="660">
        <v>3100</v>
      </c>
      <c r="E27" s="661">
        <f t="shared" si="0"/>
        <v>3658</v>
      </c>
      <c r="F27" s="662">
        <f t="shared" si="1"/>
        <v>149978</v>
      </c>
    </row>
    <row r="28" spans="1:6" ht="39" customHeight="1" x14ac:dyDescent="0.25">
      <c r="A28" s="657" t="s">
        <v>429</v>
      </c>
      <c r="B28" s="658" t="s">
        <v>288</v>
      </c>
      <c r="C28" s="659">
        <v>4</v>
      </c>
      <c r="D28" s="660">
        <v>39500</v>
      </c>
      <c r="E28" s="661">
        <f t="shared" si="0"/>
        <v>46610</v>
      </c>
      <c r="F28" s="662">
        <f t="shared" si="1"/>
        <v>186440</v>
      </c>
    </row>
    <row r="29" spans="1:6" ht="39" customHeight="1" x14ac:dyDescent="0.25">
      <c r="A29" s="657" t="s">
        <v>430</v>
      </c>
      <c r="B29" s="658" t="s">
        <v>897</v>
      </c>
      <c r="C29" s="659">
        <v>30</v>
      </c>
      <c r="D29" s="660">
        <v>1200</v>
      </c>
      <c r="E29" s="661">
        <f t="shared" si="0"/>
        <v>1416</v>
      </c>
      <c r="F29" s="662">
        <f t="shared" si="1"/>
        <v>42480</v>
      </c>
    </row>
    <row r="30" spans="1:6" ht="39" customHeight="1" x14ac:dyDescent="0.25">
      <c r="A30" s="657" t="s">
        <v>431</v>
      </c>
      <c r="B30" s="658" t="s">
        <v>234</v>
      </c>
      <c r="C30" s="659">
        <v>31</v>
      </c>
      <c r="D30" s="660">
        <v>4100</v>
      </c>
      <c r="E30" s="661">
        <f t="shared" si="0"/>
        <v>4838</v>
      </c>
      <c r="F30" s="662">
        <f t="shared" si="1"/>
        <v>149978</v>
      </c>
    </row>
    <row r="31" spans="1:6" ht="39" customHeight="1" x14ac:dyDescent="0.25">
      <c r="A31" s="657" t="s">
        <v>432</v>
      </c>
      <c r="B31" s="658" t="s">
        <v>263</v>
      </c>
      <c r="C31" s="659">
        <v>12</v>
      </c>
      <c r="D31" s="660">
        <v>40653</v>
      </c>
      <c r="E31" s="661">
        <f t="shared" si="0"/>
        <v>47970.54</v>
      </c>
      <c r="F31" s="662">
        <f t="shared" si="1"/>
        <v>575646.48</v>
      </c>
    </row>
    <row r="32" spans="1:6" ht="39" customHeight="1" x14ac:dyDescent="0.25">
      <c r="A32" s="657" t="s">
        <v>433</v>
      </c>
      <c r="B32" s="658" t="s">
        <v>1533</v>
      </c>
      <c r="C32" s="659">
        <v>50</v>
      </c>
      <c r="D32" s="660">
        <v>2400</v>
      </c>
      <c r="E32" s="661">
        <f t="shared" si="0"/>
        <v>2832</v>
      </c>
      <c r="F32" s="662">
        <f t="shared" si="1"/>
        <v>141600</v>
      </c>
    </row>
    <row r="33" spans="1:6" ht="39" customHeight="1" x14ac:dyDescent="0.25">
      <c r="A33" s="657" t="s">
        <v>434</v>
      </c>
      <c r="B33" s="658" t="s">
        <v>266</v>
      </c>
      <c r="C33" s="659">
        <v>1600</v>
      </c>
      <c r="D33" s="660">
        <v>947.56</v>
      </c>
      <c r="E33" s="661">
        <f t="shared" si="0"/>
        <v>1118.1207999999999</v>
      </c>
      <c r="F33" s="662">
        <f t="shared" si="1"/>
        <v>1788993.2799999998</v>
      </c>
    </row>
    <row r="34" spans="1:6" ht="39" customHeight="1" x14ac:dyDescent="0.25">
      <c r="A34" s="657" t="s">
        <v>435</v>
      </c>
      <c r="B34" s="658" t="s">
        <v>399</v>
      </c>
      <c r="C34" s="659">
        <v>99</v>
      </c>
      <c r="D34" s="660">
        <v>24550</v>
      </c>
      <c r="E34" s="661">
        <f t="shared" si="0"/>
        <v>28969</v>
      </c>
      <c r="F34" s="662">
        <f t="shared" si="1"/>
        <v>2867931</v>
      </c>
    </row>
    <row r="35" spans="1:6" ht="39" customHeight="1" x14ac:dyDescent="0.25">
      <c r="A35" s="657" t="s">
        <v>436</v>
      </c>
      <c r="B35" s="658" t="s">
        <v>390</v>
      </c>
      <c r="C35" s="659">
        <v>424</v>
      </c>
      <c r="D35" s="660">
        <v>2883.32</v>
      </c>
      <c r="E35" s="661">
        <f t="shared" si="0"/>
        <v>3402.3176000000003</v>
      </c>
      <c r="F35" s="662">
        <f t="shared" si="1"/>
        <v>1442582.6624</v>
      </c>
    </row>
    <row r="36" spans="1:6" ht="39" customHeight="1" x14ac:dyDescent="0.25">
      <c r="A36" s="657" t="s">
        <v>437</v>
      </c>
      <c r="B36" s="658" t="s">
        <v>391</v>
      </c>
      <c r="C36" s="659">
        <v>245</v>
      </c>
      <c r="D36" s="660">
        <v>20273.54</v>
      </c>
      <c r="E36" s="661">
        <f t="shared" si="0"/>
        <v>23922.7772</v>
      </c>
      <c r="F36" s="662">
        <f t="shared" si="1"/>
        <v>5861080.4139999999</v>
      </c>
    </row>
    <row r="37" spans="1:6" ht="39" customHeight="1" x14ac:dyDescent="0.25">
      <c r="A37" s="657" t="s">
        <v>438</v>
      </c>
      <c r="B37" s="658" t="s">
        <v>392</v>
      </c>
      <c r="C37" s="659">
        <v>349</v>
      </c>
      <c r="D37" s="660">
        <v>3711.88</v>
      </c>
      <c r="E37" s="661">
        <f t="shared" si="0"/>
        <v>4380.0183999999999</v>
      </c>
      <c r="F37" s="662">
        <f t="shared" si="1"/>
        <v>1528626.4216</v>
      </c>
    </row>
    <row r="38" spans="1:6" ht="39" customHeight="1" x14ac:dyDescent="0.25">
      <c r="A38" s="657" t="s">
        <v>439</v>
      </c>
      <c r="B38" s="658" t="s">
        <v>393</v>
      </c>
      <c r="C38" s="659">
        <v>292</v>
      </c>
      <c r="D38" s="660">
        <v>34470.28</v>
      </c>
      <c r="E38" s="661">
        <f t="shared" si="0"/>
        <v>40674.930399999997</v>
      </c>
      <c r="F38" s="662">
        <f t="shared" si="1"/>
        <v>11877079.6768</v>
      </c>
    </row>
    <row r="39" spans="1:6" ht="39" customHeight="1" x14ac:dyDescent="0.25">
      <c r="A39" s="657" t="s">
        <v>440</v>
      </c>
      <c r="B39" s="658" t="s">
        <v>30</v>
      </c>
      <c r="C39" s="659">
        <v>1878</v>
      </c>
      <c r="D39" s="660">
        <v>5855.26</v>
      </c>
      <c r="E39" s="661">
        <f t="shared" si="0"/>
        <v>6909.2067999999999</v>
      </c>
      <c r="F39" s="662">
        <f t="shared" si="1"/>
        <v>12975490.3704</v>
      </c>
    </row>
    <row r="40" spans="1:6" ht="39" customHeight="1" x14ac:dyDescent="0.25">
      <c r="A40" s="657" t="s">
        <v>441</v>
      </c>
      <c r="B40" s="658" t="s">
        <v>394</v>
      </c>
      <c r="C40" s="659">
        <v>3292</v>
      </c>
      <c r="D40" s="660">
        <v>4866.17</v>
      </c>
      <c r="E40" s="661">
        <f t="shared" si="0"/>
        <v>5742.0806000000002</v>
      </c>
      <c r="F40" s="662">
        <f t="shared" si="1"/>
        <v>18902929.335200001</v>
      </c>
    </row>
    <row r="41" spans="1:6" ht="39" customHeight="1" x14ac:dyDescent="0.25">
      <c r="A41" s="657" t="s">
        <v>442</v>
      </c>
      <c r="B41" s="658" t="s">
        <v>395</v>
      </c>
      <c r="C41" s="659">
        <v>7896</v>
      </c>
      <c r="D41" s="660">
        <v>407.93</v>
      </c>
      <c r="E41" s="661">
        <f t="shared" si="0"/>
        <v>481.35739999999998</v>
      </c>
      <c r="F41" s="662">
        <f t="shared" si="1"/>
        <v>3800798.0304</v>
      </c>
    </row>
    <row r="42" spans="1:6" ht="39" customHeight="1" x14ac:dyDescent="0.25">
      <c r="A42" s="657" t="s">
        <v>443</v>
      </c>
      <c r="B42" s="658" t="s">
        <v>396</v>
      </c>
      <c r="C42" s="659">
        <v>576</v>
      </c>
      <c r="D42" s="660">
        <v>1455.84</v>
      </c>
      <c r="E42" s="661">
        <f t="shared" si="0"/>
        <v>1717.8912</v>
      </c>
      <c r="F42" s="662">
        <f t="shared" si="1"/>
        <v>989505.33120000002</v>
      </c>
    </row>
    <row r="43" spans="1:6" ht="39" customHeight="1" x14ac:dyDescent="0.25">
      <c r="A43" s="657" t="s">
        <v>444</v>
      </c>
      <c r="B43" s="658" t="s">
        <v>397</v>
      </c>
      <c r="C43" s="659">
        <v>1294</v>
      </c>
      <c r="D43" s="660">
        <v>1455.84</v>
      </c>
      <c r="E43" s="661">
        <f t="shared" si="0"/>
        <v>1717.8912</v>
      </c>
      <c r="F43" s="662">
        <f t="shared" si="1"/>
        <v>2222951.2127999999</v>
      </c>
    </row>
    <row r="44" spans="1:6" ht="39" customHeight="1" x14ac:dyDescent="0.25">
      <c r="A44" s="657" t="s">
        <v>445</v>
      </c>
      <c r="B44" s="658" t="s">
        <v>1010</v>
      </c>
      <c r="C44" s="659">
        <v>314</v>
      </c>
      <c r="D44" s="660">
        <v>27</v>
      </c>
      <c r="E44" s="661">
        <f t="shared" si="0"/>
        <v>31.86</v>
      </c>
      <c r="F44" s="662">
        <f t="shared" si="1"/>
        <v>10004.039999999999</v>
      </c>
    </row>
    <row r="45" spans="1:6" ht="39" customHeight="1" x14ac:dyDescent="0.25">
      <c r="A45" s="657" t="s">
        <v>446</v>
      </c>
      <c r="B45" s="658" t="s">
        <v>189</v>
      </c>
      <c r="C45" s="659">
        <v>57</v>
      </c>
      <c r="D45" s="660">
        <v>101</v>
      </c>
      <c r="E45" s="661">
        <f t="shared" si="0"/>
        <v>119.18</v>
      </c>
      <c r="F45" s="662">
        <f t="shared" si="1"/>
        <v>6793.26</v>
      </c>
    </row>
    <row r="46" spans="1:6" ht="39" customHeight="1" x14ac:dyDescent="0.25">
      <c r="A46" s="657" t="s">
        <v>447</v>
      </c>
      <c r="B46" s="658" t="s">
        <v>1011</v>
      </c>
      <c r="C46" s="659">
        <v>314</v>
      </c>
      <c r="D46" s="660">
        <v>69</v>
      </c>
      <c r="E46" s="661">
        <f t="shared" si="0"/>
        <v>81.42</v>
      </c>
      <c r="F46" s="662">
        <f t="shared" si="1"/>
        <v>25565.88</v>
      </c>
    </row>
    <row r="47" spans="1:6" ht="39" customHeight="1" x14ac:dyDescent="0.25">
      <c r="A47" s="657" t="s">
        <v>448</v>
      </c>
      <c r="B47" s="658" t="s">
        <v>1012</v>
      </c>
      <c r="C47" s="659">
        <v>111</v>
      </c>
      <c r="D47" s="660">
        <v>12</v>
      </c>
      <c r="E47" s="661">
        <f t="shared" si="0"/>
        <v>14.16</v>
      </c>
      <c r="F47" s="662">
        <f t="shared" si="1"/>
        <v>1571.76</v>
      </c>
    </row>
    <row r="48" spans="1:6" ht="39" customHeight="1" x14ac:dyDescent="0.25">
      <c r="A48" s="657" t="s">
        <v>449</v>
      </c>
      <c r="B48" s="658" t="s">
        <v>1013</v>
      </c>
      <c r="C48" s="659">
        <v>14</v>
      </c>
      <c r="D48" s="660">
        <v>28</v>
      </c>
      <c r="E48" s="661">
        <f t="shared" si="0"/>
        <v>33.04</v>
      </c>
      <c r="F48" s="662">
        <f t="shared" si="1"/>
        <v>462.56</v>
      </c>
    </row>
    <row r="49" spans="1:6" ht="39" customHeight="1" x14ac:dyDescent="0.25">
      <c r="A49" s="657" t="s">
        <v>450</v>
      </c>
      <c r="B49" s="658" t="s">
        <v>1535</v>
      </c>
      <c r="C49" s="659">
        <v>14154</v>
      </c>
      <c r="D49" s="660">
        <v>3</v>
      </c>
      <c r="E49" s="661">
        <f t="shared" si="0"/>
        <v>3.54</v>
      </c>
      <c r="F49" s="662">
        <f t="shared" si="1"/>
        <v>50105.16</v>
      </c>
    </row>
    <row r="50" spans="1:6" ht="39" customHeight="1" x14ac:dyDescent="0.25">
      <c r="A50" s="657" t="s">
        <v>451</v>
      </c>
      <c r="B50" s="658" t="s">
        <v>1014</v>
      </c>
      <c r="C50" s="659">
        <v>94</v>
      </c>
      <c r="D50" s="660">
        <v>4</v>
      </c>
      <c r="E50" s="661">
        <f t="shared" si="0"/>
        <v>4.72</v>
      </c>
      <c r="F50" s="662">
        <f t="shared" si="1"/>
        <v>443.67999999999995</v>
      </c>
    </row>
    <row r="51" spans="1:6" ht="39" customHeight="1" x14ac:dyDescent="0.25">
      <c r="A51" s="657" t="s">
        <v>452</v>
      </c>
      <c r="B51" s="658" t="s">
        <v>1015</v>
      </c>
      <c r="C51" s="659">
        <v>126</v>
      </c>
      <c r="D51" s="660">
        <v>198</v>
      </c>
      <c r="E51" s="661">
        <f t="shared" si="0"/>
        <v>233.64</v>
      </c>
      <c r="F51" s="662">
        <f t="shared" si="1"/>
        <v>29438.639999999999</v>
      </c>
    </row>
    <row r="52" spans="1:6" ht="39" customHeight="1" x14ac:dyDescent="0.25">
      <c r="A52" s="657" t="s">
        <v>453</v>
      </c>
      <c r="B52" s="658" t="s">
        <v>203</v>
      </c>
      <c r="C52" s="659">
        <v>5284</v>
      </c>
      <c r="D52" s="660">
        <v>45</v>
      </c>
      <c r="E52" s="661">
        <f t="shared" si="0"/>
        <v>53.1</v>
      </c>
      <c r="F52" s="662">
        <f t="shared" si="1"/>
        <v>280580.40000000002</v>
      </c>
    </row>
    <row r="53" spans="1:6" ht="39" customHeight="1" x14ac:dyDescent="0.25">
      <c r="A53" s="657" t="s">
        <v>454</v>
      </c>
      <c r="B53" s="658" t="s">
        <v>386</v>
      </c>
      <c r="C53" s="659">
        <v>2433</v>
      </c>
      <c r="D53" s="660">
        <v>35377.5</v>
      </c>
      <c r="E53" s="661">
        <f t="shared" si="0"/>
        <v>41745.449999999997</v>
      </c>
      <c r="F53" s="662">
        <f t="shared" si="1"/>
        <v>101566679.84999999</v>
      </c>
    </row>
    <row r="54" spans="1:6" ht="39" customHeight="1" x14ac:dyDescent="0.25">
      <c r="A54" s="657" t="s">
        <v>455</v>
      </c>
      <c r="B54" s="658" t="s">
        <v>1506</v>
      </c>
      <c r="C54" s="659">
        <v>10476</v>
      </c>
      <c r="D54" s="660">
        <v>6612.7</v>
      </c>
      <c r="E54" s="661">
        <f t="shared" si="0"/>
        <v>7802.9859999999999</v>
      </c>
      <c r="F54" s="662">
        <f t="shared" si="1"/>
        <v>81744081.335999995</v>
      </c>
    </row>
    <row r="55" spans="1:6" ht="39" customHeight="1" x14ac:dyDescent="0.25">
      <c r="A55" s="657" t="s">
        <v>456</v>
      </c>
      <c r="B55" s="658" t="s">
        <v>387</v>
      </c>
      <c r="C55" s="659">
        <v>12898</v>
      </c>
      <c r="D55" s="660">
        <v>5113.05</v>
      </c>
      <c r="E55" s="661">
        <f t="shared" si="0"/>
        <v>6033.3990000000003</v>
      </c>
      <c r="F55" s="662">
        <f t="shared" si="1"/>
        <v>77818780.302000001</v>
      </c>
    </row>
    <row r="56" spans="1:6" ht="39" customHeight="1" x14ac:dyDescent="0.25">
      <c r="A56" s="657" t="s">
        <v>457</v>
      </c>
      <c r="B56" s="658" t="s">
        <v>382</v>
      </c>
      <c r="C56" s="659">
        <v>13865</v>
      </c>
      <c r="D56" s="660">
        <v>418.3</v>
      </c>
      <c r="E56" s="661">
        <f t="shared" si="0"/>
        <v>493.59399999999999</v>
      </c>
      <c r="F56" s="662">
        <f t="shared" si="1"/>
        <v>6843680.8099999996</v>
      </c>
    </row>
    <row r="57" spans="1:6" ht="39" customHeight="1" x14ac:dyDescent="0.25">
      <c r="A57" s="657" t="s">
        <v>458</v>
      </c>
      <c r="B57" s="658" t="s">
        <v>388</v>
      </c>
      <c r="C57" s="659">
        <v>1392</v>
      </c>
      <c r="D57" s="660">
        <v>1499.65</v>
      </c>
      <c r="E57" s="661">
        <f t="shared" si="0"/>
        <v>1769.587</v>
      </c>
      <c r="F57" s="662">
        <f t="shared" si="1"/>
        <v>2463265.1039999998</v>
      </c>
    </row>
    <row r="58" spans="1:6" ht="39" customHeight="1" x14ac:dyDescent="0.25">
      <c r="A58" s="657" t="s">
        <v>459</v>
      </c>
      <c r="B58" s="658" t="s">
        <v>389</v>
      </c>
      <c r="C58" s="659">
        <v>9</v>
      </c>
      <c r="D58" s="660">
        <v>21805</v>
      </c>
      <c r="E58" s="661">
        <f t="shared" si="0"/>
        <v>25729.9</v>
      </c>
      <c r="F58" s="662">
        <f t="shared" si="1"/>
        <v>231569.1</v>
      </c>
    </row>
    <row r="59" spans="1:6" ht="39" customHeight="1" x14ac:dyDescent="0.25">
      <c r="A59" s="657" t="s">
        <v>460</v>
      </c>
      <c r="B59" s="658" t="s">
        <v>1529</v>
      </c>
      <c r="C59" s="659">
        <v>405</v>
      </c>
      <c r="D59" s="660">
        <v>35939.01</v>
      </c>
      <c r="E59" s="661">
        <f t="shared" si="0"/>
        <v>42408.031800000004</v>
      </c>
      <c r="F59" s="662">
        <f t="shared" si="1"/>
        <v>17175252.879000001</v>
      </c>
    </row>
    <row r="60" spans="1:6" ht="39" customHeight="1" x14ac:dyDescent="0.25">
      <c r="A60" s="657" t="s">
        <v>461</v>
      </c>
      <c r="B60" s="658" t="s">
        <v>42</v>
      </c>
      <c r="C60" s="659">
        <v>48</v>
      </c>
      <c r="D60" s="660">
        <v>231397.58</v>
      </c>
      <c r="E60" s="661">
        <f t="shared" si="0"/>
        <v>273049.14439999999</v>
      </c>
      <c r="F60" s="662">
        <f t="shared" si="1"/>
        <v>13106358.9312</v>
      </c>
    </row>
    <row r="61" spans="1:6" ht="39" customHeight="1" x14ac:dyDescent="0.25">
      <c r="A61" s="657" t="s">
        <v>462</v>
      </c>
      <c r="B61" s="658" t="s">
        <v>44</v>
      </c>
      <c r="C61" s="659">
        <v>17</v>
      </c>
      <c r="D61" s="660">
        <v>7000</v>
      </c>
      <c r="E61" s="661">
        <f t="shared" si="0"/>
        <v>8260</v>
      </c>
      <c r="F61" s="662">
        <f t="shared" si="1"/>
        <v>140420</v>
      </c>
    </row>
    <row r="62" spans="1:6" ht="39" customHeight="1" x14ac:dyDescent="0.25">
      <c r="A62" s="657" t="s">
        <v>463</v>
      </c>
      <c r="B62" s="658" t="s">
        <v>149</v>
      </c>
      <c r="C62" s="659">
        <v>23</v>
      </c>
      <c r="D62" s="660">
        <v>67</v>
      </c>
      <c r="E62" s="661">
        <f t="shared" si="0"/>
        <v>79.06</v>
      </c>
      <c r="F62" s="662">
        <f t="shared" si="1"/>
        <v>1818.38</v>
      </c>
    </row>
    <row r="63" spans="1:6" ht="39" customHeight="1" x14ac:dyDescent="0.25">
      <c r="A63" s="657" t="s">
        <v>464</v>
      </c>
      <c r="B63" s="658" t="s">
        <v>151</v>
      </c>
      <c r="C63" s="659">
        <v>27</v>
      </c>
      <c r="D63" s="660">
        <v>65</v>
      </c>
      <c r="E63" s="661">
        <f t="shared" si="0"/>
        <v>76.7</v>
      </c>
      <c r="F63" s="662">
        <f t="shared" si="1"/>
        <v>2070.9</v>
      </c>
    </row>
    <row r="64" spans="1:6" ht="39" customHeight="1" x14ac:dyDescent="0.25">
      <c r="A64" s="657" t="s">
        <v>465</v>
      </c>
      <c r="B64" s="658" t="s">
        <v>1380</v>
      </c>
      <c r="C64" s="659">
        <v>331</v>
      </c>
      <c r="D64" s="660">
        <v>47</v>
      </c>
      <c r="E64" s="661">
        <f t="shared" si="0"/>
        <v>55.46</v>
      </c>
      <c r="F64" s="662">
        <f t="shared" si="1"/>
        <v>18357.260000000002</v>
      </c>
    </row>
    <row r="65" spans="1:6" ht="39" customHeight="1" x14ac:dyDescent="0.25">
      <c r="A65" s="657" t="s">
        <v>466</v>
      </c>
      <c r="B65" s="658" t="s">
        <v>152</v>
      </c>
      <c r="C65" s="659">
        <v>82</v>
      </c>
      <c r="D65" s="660">
        <v>9100</v>
      </c>
      <c r="E65" s="661">
        <f t="shared" si="0"/>
        <v>10738</v>
      </c>
      <c r="F65" s="662">
        <f t="shared" si="1"/>
        <v>880516</v>
      </c>
    </row>
    <row r="66" spans="1:6" ht="39" customHeight="1" x14ac:dyDescent="0.25">
      <c r="A66" s="657" t="s">
        <v>467</v>
      </c>
      <c r="B66" s="658" t="s">
        <v>976</v>
      </c>
      <c r="C66" s="659">
        <v>293</v>
      </c>
      <c r="D66" s="660">
        <v>80</v>
      </c>
      <c r="E66" s="661">
        <f t="shared" ref="E66:E129" si="2">D66*0.18+D66</f>
        <v>94.4</v>
      </c>
      <c r="F66" s="662">
        <f t="shared" ref="F66:F129" si="3">E66*C66</f>
        <v>27659.200000000001</v>
      </c>
    </row>
    <row r="67" spans="1:6" ht="39" customHeight="1" x14ac:dyDescent="0.25">
      <c r="A67" s="657" t="s">
        <v>468</v>
      </c>
      <c r="B67" s="658" t="s">
        <v>162</v>
      </c>
      <c r="C67" s="659">
        <v>357</v>
      </c>
      <c r="D67" s="660">
        <v>69</v>
      </c>
      <c r="E67" s="661">
        <f t="shared" si="2"/>
        <v>81.42</v>
      </c>
      <c r="F67" s="662">
        <f t="shared" si="3"/>
        <v>29066.940000000002</v>
      </c>
    </row>
    <row r="68" spans="1:6" ht="39" customHeight="1" x14ac:dyDescent="0.25">
      <c r="A68" s="657" t="s">
        <v>469</v>
      </c>
      <c r="B68" s="658" t="s">
        <v>164</v>
      </c>
      <c r="C68" s="659">
        <v>276</v>
      </c>
      <c r="D68" s="660">
        <v>12</v>
      </c>
      <c r="E68" s="661">
        <f t="shared" si="2"/>
        <v>14.16</v>
      </c>
      <c r="F68" s="662">
        <f t="shared" si="3"/>
        <v>3908.16</v>
      </c>
    </row>
    <row r="69" spans="1:6" ht="39" customHeight="1" x14ac:dyDescent="0.25">
      <c r="A69" s="657" t="s">
        <v>470</v>
      </c>
      <c r="B69" s="658" t="s">
        <v>1536</v>
      </c>
      <c r="C69" s="659">
        <v>25186</v>
      </c>
      <c r="D69" s="660">
        <v>3</v>
      </c>
      <c r="E69" s="661">
        <f t="shared" si="2"/>
        <v>3.54</v>
      </c>
      <c r="F69" s="662">
        <f t="shared" si="3"/>
        <v>89158.44</v>
      </c>
    </row>
    <row r="70" spans="1:6" ht="39" customHeight="1" x14ac:dyDescent="0.25">
      <c r="A70" s="657" t="s">
        <v>471</v>
      </c>
      <c r="B70" s="658" t="s">
        <v>172</v>
      </c>
      <c r="C70" s="659">
        <v>23711</v>
      </c>
      <c r="D70" s="660">
        <v>4</v>
      </c>
      <c r="E70" s="661">
        <f t="shared" si="2"/>
        <v>4.72</v>
      </c>
      <c r="F70" s="662">
        <f t="shared" si="3"/>
        <v>111915.92</v>
      </c>
    </row>
    <row r="71" spans="1:6" ht="39" customHeight="1" x14ac:dyDescent="0.25">
      <c r="A71" s="657" t="s">
        <v>472</v>
      </c>
      <c r="B71" s="658" t="s">
        <v>174</v>
      </c>
      <c r="C71" s="659">
        <v>862</v>
      </c>
      <c r="D71" s="660">
        <v>198</v>
      </c>
      <c r="E71" s="661">
        <f t="shared" si="2"/>
        <v>233.64</v>
      </c>
      <c r="F71" s="662">
        <f t="shared" si="3"/>
        <v>201397.68</v>
      </c>
    </row>
    <row r="72" spans="1:6" ht="39" customHeight="1" x14ac:dyDescent="0.25">
      <c r="A72" s="657" t="s">
        <v>473</v>
      </c>
      <c r="B72" s="658" t="s">
        <v>979</v>
      </c>
      <c r="C72" s="659">
        <v>446</v>
      </c>
      <c r="D72" s="660">
        <v>101</v>
      </c>
      <c r="E72" s="661">
        <f t="shared" si="2"/>
        <v>119.18</v>
      </c>
      <c r="F72" s="662">
        <f t="shared" si="3"/>
        <v>53154.280000000006</v>
      </c>
    </row>
    <row r="73" spans="1:6" ht="39" customHeight="1" x14ac:dyDescent="0.25">
      <c r="A73" s="657" t="s">
        <v>474</v>
      </c>
      <c r="B73" s="658" t="s">
        <v>178</v>
      </c>
      <c r="C73" s="659">
        <v>269</v>
      </c>
      <c r="D73" s="660">
        <v>314</v>
      </c>
      <c r="E73" s="661">
        <f t="shared" si="2"/>
        <v>370.52</v>
      </c>
      <c r="F73" s="662">
        <f t="shared" si="3"/>
        <v>99669.87999999999</v>
      </c>
    </row>
    <row r="74" spans="1:6" ht="39" customHeight="1" x14ac:dyDescent="0.25">
      <c r="A74" s="657" t="s">
        <v>475</v>
      </c>
      <c r="B74" s="658" t="s">
        <v>980</v>
      </c>
      <c r="C74" s="659">
        <v>373</v>
      </c>
      <c r="D74" s="660">
        <v>56</v>
      </c>
      <c r="E74" s="661">
        <f t="shared" si="2"/>
        <v>66.08</v>
      </c>
      <c r="F74" s="662">
        <f t="shared" si="3"/>
        <v>24647.84</v>
      </c>
    </row>
    <row r="75" spans="1:6" ht="39" customHeight="1" x14ac:dyDescent="0.25">
      <c r="A75" s="657" t="s">
        <v>476</v>
      </c>
      <c r="B75" s="658" t="s">
        <v>981</v>
      </c>
      <c r="C75" s="659">
        <v>826</v>
      </c>
      <c r="D75" s="660">
        <v>69</v>
      </c>
      <c r="E75" s="661">
        <f t="shared" si="2"/>
        <v>81.42</v>
      </c>
      <c r="F75" s="662">
        <f t="shared" si="3"/>
        <v>67252.92</v>
      </c>
    </row>
    <row r="76" spans="1:6" ht="39" customHeight="1" x14ac:dyDescent="0.25">
      <c r="A76" s="657" t="s">
        <v>477</v>
      </c>
      <c r="B76" s="658" t="s">
        <v>982</v>
      </c>
      <c r="C76" s="659">
        <v>1711</v>
      </c>
      <c r="D76" s="660">
        <v>27</v>
      </c>
      <c r="E76" s="661">
        <f t="shared" si="2"/>
        <v>31.86</v>
      </c>
      <c r="F76" s="662">
        <f t="shared" si="3"/>
        <v>54512.46</v>
      </c>
    </row>
    <row r="77" spans="1:6" ht="39" customHeight="1" x14ac:dyDescent="0.25">
      <c r="A77" s="657" t="s">
        <v>478</v>
      </c>
      <c r="B77" s="658" t="s">
        <v>1091</v>
      </c>
      <c r="C77" s="659">
        <v>19</v>
      </c>
      <c r="D77" s="660">
        <v>28892</v>
      </c>
      <c r="E77" s="661">
        <f t="shared" si="2"/>
        <v>34092.559999999998</v>
      </c>
      <c r="F77" s="662">
        <f t="shared" si="3"/>
        <v>647758.6399999999</v>
      </c>
    </row>
    <row r="78" spans="1:6" ht="39" customHeight="1" x14ac:dyDescent="0.25">
      <c r="A78" s="657" t="s">
        <v>479</v>
      </c>
      <c r="B78" s="658" t="s">
        <v>1092</v>
      </c>
      <c r="C78" s="659">
        <v>19</v>
      </c>
      <c r="D78" s="660">
        <v>4546</v>
      </c>
      <c r="E78" s="661">
        <f t="shared" si="2"/>
        <v>5364.28</v>
      </c>
      <c r="F78" s="662">
        <f t="shared" si="3"/>
        <v>101921.31999999999</v>
      </c>
    </row>
    <row r="79" spans="1:6" ht="39" customHeight="1" x14ac:dyDescent="0.25">
      <c r="A79" s="657" t="s">
        <v>480</v>
      </c>
      <c r="B79" s="658" t="s">
        <v>1538</v>
      </c>
      <c r="C79" s="659">
        <v>13</v>
      </c>
      <c r="D79" s="660">
        <v>170841.42</v>
      </c>
      <c r="E79" s="661">
        <f t="shared" si="2"/>
        <v>201592.87560000003</v>
      </c>
      <c r="F79" s="662">
        <f t="shared" si="3"/>
        <v>2620707.3828000003</v>
      </c>
    </row>
    <row r="80" spans="1:6" ht="39" customHeight="1" x14ac:dyDescent="0.25">
      <c r="A80" s="657" t="s">
        <v>481</v>
      </c>
      <c r="B80" s="658" t="s">
        <v>1439</v>
      </c>
      <c r="C80" s="659">
        <v>24</v>
      </c>
      <c r="D80" s="660">
        <v>51175</v>
      </c>
      <c r="E80" s="661">
        <f t="shared" si="2"/>
        <v>60386.5</v>
      </c>
      <c r="F80" s="662">
        <f t="shared" si="3"/>
        <v>1449276</v>
      </c>
    </row>
    <row r="81" spans="1:6" ht="39" customHeight="1" x14ac:dyDescent="0.25">
      <c r="A81" s="657" t="s">
        <v>482</v>
      </c>
      <c r="B81" s="658" t="s">
        <v>1440</v>
      </c>
      <c r="C81" s="659">
        <v>2</v>
      </c>
      <c r="D81" s="660">
        <v>114425</v>
      </c>
      <c r="E81" s="661">
        <f t="shared" si="2"/>
        <v>135021.5</v>
      </c>
      <c r="F81" s="662">
        <f t="shared" si="3"/>
        <v>270043</v>
      </c>
    </row>
    <row r="82" spans="1:6" ht="39" customHeight="1" x14ac:dyDescent="0.25">
      <c r="A82" s="657" t="s">
        <v>483</v>
      </c>
      <c r="B82" s="658" t="s">
        <v>1441</v>
      </c>
      <c r="C82" s="659">
        <v>5</v>
      </c>
      <c r="D82" s="660">
        <v>114425</v>
      </c>
      <c r="E82" s="661">
        <f t="shared" si="2"/>
        <v>135021.5</v>
      </c>
      <c r="F82" s="662">
        <f t="shared" si="3"/>
        <v>675107.5</v>
      </c>
    </row>
    <row r="83" spans="1:6" ht="39" customHeight="1" x14ac:dyDescent="0.25">
      <c r="A83" s="657" t="s">
        <v>484</v>
      </c>
      <c r="B83" s="658" t="s">
        <v>1499</v>
      </c>
      <c r="C83" s="659">
        <v>1</v>
      </c>
      <c r="D83" s="660"/>
      <c r="E83" s="661">
        <v>210814.07999999999</v>
      </c>
      <c r="F83" s="662">
        <v>210814.07999999999</v>
      </c>
    </row>
    <row r="84" spans="1:6" ht="62.25" customHeight="1" x14ac:dyDescent="0.25">
      <c r="A84" s="657" t="s">
        <v>485</v>
      </c>
      <c r="B84" s="658" t="s">
        <v>1231</v>
      </c>
      <c r="C84" s="659">
        <v>20</v>
      </c>
      <c r="D84" s="660">
        <v>4694.95</v>
      </c>
      <c r="E84" s="661">
        <f t="shared" si="2"/>
        <v>5540.0409999999993</v>
      </c>
      <c r="F84" s="662">
        <f t="shared" si="3"/>
        <v>110800.81999999998</v>
      </c>
    </row>
    <row r="85" spans="1:6" ht="39" customHeight="1" x14ac:dyDescent="0.25">
      <c r="A85" s="657" t="s">
        <v>486</v>
      </c>
      <c r="B85" s="658" t="s">
        <v>1489</v>
      </c>
      <c r="C85" s="659">
        <v>36</v>
      </c>
      <c r="D85" s="660">
        <v>50775.05</v>
      </c>
      <c r="E85" s="661">
        <f t="shared" si="2"/>
        <v>59914.559000000001</v>
      </c>
      <c r="F85" s="662">
        <f t="shared" si="3"/>
        <v>2156924.1239999998</v>
      </c>
    </row>
    <row r="86" spans="1:6" ht="39" customHeight="1" x14ac:dyDescent="0.25">
      <c r="A86" s="657" t="s">
        <v>487</v>
      </c>
      <c r="B86" s="658" t="s">
        <v>962</v>
      </c>
      <c r="C86" s="659">
        <v>1</v>
      </c>
      <c r="D86" s="660">
        <v>106606.41</v>
      </c>
      <c r="E86" s="661">
        <f t="shared" si="2"/>
        <v>125795.5638</v>
      </c>
      <c r="F86" s="662">
        <f t="shared" si="3"/>
        <v>125795.5638</v>
      </c>
    </row>
    <row r="87" spans="1:6" ht="39" customHeight="1" x14ac:dyDescent="0.25">
      <c r="A87" s="657" t="s">
        <v>488</v>
      </c>
      <c r="B87" s="658" t="s">
        <v>1561</v>
      </c>
      <c r="C87" s="659">
        <v>1</v>
      </c>
      <c r="D87" s="660">
        <v>6640</v>
      </c>
      <c r="E87" s="661">
        <f t="shared" si="2"/>
        <v>7835.2</v>
      </c>
      <c r="F87" s="662">
        <f t="shared" si="3"/>
        <v>7835.2</v>
      </c>
    </row>
    <row r="88" spans="1:6" ht="39" customHeight="1" x14ac:dyDescent="0.25">
      <c r="A88" s="657" t="s">
        <v>489</v>
      </c>
      <c r="B88" s="658" t="s">
        <v>1477</v>
      </c>
      <c r="C88" s="659">
        <v>1</v>
      </c>
      <c r="D88" s="660">
        <v>7836</v>
      </c>
      <c r="E88" s="661">
        <f t="shared" si="2"/>
        <v>9246.48</v>
      </c>
      <c r="F88" s="662">
        <f t="shared" si="3"/>
        <v>9246.48</v>
      </c>
    </row>
    <row r="89" spans="1:6" ht="39" customHeight="1" x14ac:dyDescent="0.25">
      <c r="A89" s="657" t="s">
        <v>490</v>
      </c>
      <c r="B89" s="658" t="s">
        <v>815</v>
      </c>
      <c r="C89" s="659">
        <v>1</v>
      </c>
      <c r="D89" s="660">
        <v>10496</v>
      </c>
      <c r="E89" s="661">
        <f t="shared" si="2"/>
        <v>12385.28</v>
      </c>
      <c r="F89" s="662">
        <f t="shared" si="3"/>
        <v>12385.28</v>
      </c>
    </row>
    <row r="90" spans="1:6" ht="39" customHeight="1" x14ac:dyDescent="0.25">
      <c r="A90" s="657" t="s">
        <v>491</v>
      </c>
      <c r="B90" s="658" t="s">
        <v>1562</v>
      </c>
      <c r="C90" s="659">
        <v>1</v>
      </c>
      <c r="D90" s="660">
        <v>47500</v>
      </c>
      <c r="E90" s="661">
        <f t="shared" si="2"/>
        <v>56050</v>
      </c>
      <c r="F90" s="662">
        <f t="shared" si="3"/>
        <v>56050</v>
      </c>
    </row>
    <row r="91" spans="1:6" ht="39" customHeight="1" x14ac:dyDescent="0.25">
      <c r="A91" s="657" t="s">
        <v>492</v>
      </c>
      <c r="B91" s="658" t="s">
        <v>1472</v>
      </c>
      <c r="C91" s="659">
        <v>290</v>
      </c>
      <c r="D91" s="660">
        <v>34239.15</v>
      </c>
      <c r="E91" s="661">
        <f t="shared" si="2"/>
        <v>40402.197</v>
      </c>
      <c r="F91" s="662">
        <f t="shared" si="3"/>
        <v>11716637.130000001</v>
      </c>
    </row>
    <row r="92" spans="1:6" ht="39" customHeight="1" x14ac:dyDescent="0.25">
      <c r="A92" s="657" t="s">
        <v>493</v>
      </c>
      <c r="B92" s="658" t="s">
        <v>358</v>
      </c>
      <c r="C92" s="659">
        <v>24</v>
      </c>
      <c r="D92" s="660">
        <v>23925</v>
      </c>
      <c r="E92" s="661">
        <f t="shared" si="2"/>
        <v>28231.5</v>
      </c>
      <c r="F92" s="662">
        <f t="shared" si="3"/>
        <v>677556</v>
      </c>
    </row>
    <row r="93" spans="1:6" ht="39" customHeight="1" x14ac:dyDescent="0.25">
      <c r="A93" s="657" t="s">
        <v>494</v>
      </c>
      <c r="B93" s="658" t="s">
        <v>1470</v>
      </c>
      <c r="C93" s="659">
        <v>1505</v>
      </c>
      <c r="D93" s="660">
        <v>5490</v>
      </c>
      <c r="E93" s="661">
        <f t="shared" si="2"/>
        <v>6478.2</v>
      </c>
      <c r="F93" s="662">
        <f t="shared" si="3"/>
        <v>9749691</v>
      </c>
    </row>
    <row r="94" spans="1:6" ht="39" customHeight="1" x14ac:dyDescent="0.25">
      <c r="A94" s="657" t="s">
        <v>495</v>
      </c>
      <c r="B94" s="658" t="s">
        <v>1473</v>
      </c>
      <c r="C94" s="659">
        <v>18</v>
      </c>
      <c r="D94" s="660">
        <v>72250</v>
      </c>
      <c r="E94" s="661">
        <f t="shared" si="2"/>
        <v>85255</v>
      </c>
      <c r="F94" s="662">
        <f t="shared" si="3"/>
        <v>1534590</v>
      </c>
    </row>
    <row r="95" spans="1:6" ht="39" customHeight="1" x14ac:dyDescent="0.25">
      <c r="A95" s="657" t="s">
        <v>496</v>
      </c>
      <c r="B95" s="658" t="s">
        <v>1539</v>
      </c>
      <c r="C95" s="659">
        <v>204</v>
      </c>
      <c r="D95" s="660">
        <v>16850</v>
      </c>
      <c r="E95" s="661">
        <f t="shared" si="2"/>
        <v>19883</v>
      </c>
      <c r="F95" s="662">
        <f t="shared" si="3"/>
        <v>4056132</v>
      </c>
    </row>
    <row r="96" spans="1:6" ht="39" customHeight="1" x14ac:dyDescent="0.25">
      <c r="A96" s="657" t="s">
        <v>497</v>
      </c>
      <c r="B96" s="658" t="s">
        <v>1540</v>
      </c>
      <c r="C96" s="659">
        <v>987</v>
      </c>
      <c r="D96" s="660">
        <v>24456.6</v>
      </c>
      <c r="E96" s="661">
        <f t="shared" si="2"/>
        <v>28858.787999999997</v>
      </c>
      <c r="F96" s="662">
        <f t="shared" si="3"/>
        <v>28483623.755999997</v>
      </c>
    </row>
    <row r="97" spans="1:6" ht="39" customHeight="1" x14ac:dyDescent="0.25">
      <c r="A97" s="657" t="s">
        <v>498</v>
      </c>
      <c r="B97" s="658" t="s">
        <v>1541</v>
      </c>
      <c r="C97" s="659">
        <v>2353</v>
      </c>
      <c r="D97" s="660">
        <v>8437.5</v>
      </c>
      <c r="E97" s="661">
        <f t="shared" si="2"/>
        <v>9956.25</v>
      </c>
      <c r="F97" s="662">
        <f t="shared" si="3"/>
        <v>23427056.25</v>
      </c>
    </row>
    <row r="98" spans="1:6" ht="39" customHeight="1" x14ac:dyDescent="0.25">
      <c r="A98" s="657" t="s">
        <v>499</v>
      </c>
      <c r="B98" s="658" t="s">
        <v>1475</v>
      </c>
      <c r="C98" s="659">
        <v>2482</v>
      </c>
      <c r="D98" s="660">
        <v>7336.8</v>
      </c>
      <c r="E98" s="661">
        <f t="shared" si="2"/>
        <v>8657.4240000000009</v>
      </c>
      <c r="F98" s="662">
        <f t="shared" si="3"/>
        <v>21487726.368000001</v>
      </c>
    </row>
    <row r="99" spans="1:6" ht="39" customHeight="1" x14ac:dyDescent="0.25">
      <c r="A99" s="657" t="s">
        <v>500</v>
      </c>
      <c r="B99" s="658" t="s">
        <v>1476</v>
      </c>
      <c r="C99" s="659">
        <v>294</v>
      </c>
      <c r="D99" s="660">
        <v>5502.6</v>
      </c>
      <c r="E99" s="661">
        <f t="shared" si="2"/>
        <v>6493.0680000000002</v>
      </c>
      <c r="F99" s="662">
        <f t="shared" si="3"/>
        <v>1908961.9920000001</v>
      </c>
    </row>
    <row r="100" spans="1:6" ht="39" customHeight="1" x14ac:dyDescent="0.25">
      <c r="A100" s="657" t="s">
        <v>501</v>
      </c>
      <c r="B100" s="658" t="s">
        <v>1543</v>
      </c>
      <c r="C100" s="659">
        <v>54</v>
      </c>
      <c r="D100" s="660">
        <v>937</v>
      </c>
      <c r="E100" s="661">
        <f t="shared" si="2"/>
        <v>1105.6600000000001</v>
      </c>
      <c r="F100" s="662">
        <f t="shared" si="3"/>
        <v>59705.640000000007</v>
      </c>
    </row>
    <row r="101" spans="1:6" ht="39" customHeight="1" x14ac:dyDescent="0.25">
      <c r="A101" s="657" t="s">
        <v>502</v>
      </c>
      <c r="B101" s="658" t="s">
        <v>821</v>
      </c>
      <c r="C101" s="659">
        <v>290</v>
      </c>
      <c r="D101" s="660">
        <v>19500</v>
      </c>
      <c r="E101" s="661">
        <f t="shared" si="2"/>
        <v>23010</v>
      </c>
      <c r="F101" s="662">
        <f t="shared" si="3"/>
        <v>6672900</v>
      </c>
    </row>
    <row r="102" spans="1:6" ht="39" customHeight="1" x14ac:dyDescent="0.25">
      <c r="A102" s="657" t="s">
        <v>503</v>
      </c>
      <c r="B102" s="658" t="s">
        <v>1542</v>
      </c>
      <c r="C102" s="659">
        <v>14</v>
      </c>
      <c r="D102" s="660">
        <v>195</v>
      </c>
      <c r="E102" s="661">
        <f t="shared" si="2"/>
        <v>230.1</v>
      </c>
      <c r="F102" s="662">
        <f t="shared" si="3"/>
        <v>3221.4</v>
      </c>
    </row>
    <row r="103" spans="1:6" ht="39" customHeight="1" x14ac:dyDescent="0.25">
      <c r="A103" s="657" t="s">
        <v>504</v>
      </c>
      <c r="B103" s="658" t="s">
        <v>1384</v>
      </c>
      <c r="C103" s="659">
        <v>2380</v>
      </c>
      <c r="D103" s="660">
        <v>26500</v>
      </c>
      <c r="E103" s="661">
        <f t="shared" si="2"/>
        <v>31270</v>
      </c>
      <c r="F103" s="662">
        <f t="shared" si="3"/>
        <v>74422600</v>
      </c>
    </row>
    <row r="104" spans="1:6" ht="39" customHeight="1" x14ac:dyDescent="0.25">
      <c r="A104" s="657" t="s">
        <v>505</v>
      </c>
      <c r="B104" s="658" t="s">
        <v>1385</v>
      </c>
      <c r="C104" s="659">
        <v>238</v>
      </c>
      <c r="D104" s="660">
        <v>24600</v>
      </c>
      <c r="E104" s="661">
        <f t="shared" si="2"/>
        <v>29028</v>
      </c>
      <c r="F104" s="662">
        <f t="shared" si="3"/>
        <v>6908664</v>
      </c>
    </row>
    <row r="105" spans="1:6" ht="39" customHeight="1" x14ac:dyDescent="0.25">
      <c r="A105" s="657" t="s">
        <v>506</v>
      </c>
      <c r="B105" s="658" t="s">
        <v>1386</v>
      </c>
      <c r="C105" s="659">
        <v>724</v>
      </c>
      <c r="D105" s="660">
        <v>9990</v>
      </c>
      <c r="E105" s="661">
        <f t="shared" si="2"/>
        <v>11788.2</v>
      </c>
      <c r="F105" s="662">
        <f t="shared" si="3"/>
        <v>8534656.8000000007</v>
      </c>
    </row>
    <row r="106" spans="1:6" ht="39" customHeight="1" x14ac:dyDescent="0.25">
      <c r="A106" s="657" t="s">
        <v>507</v>
      </c>
      <c r="B106" s="658" t="s">
        <v>1387</v>
      </c>
      <c r="C106" s="659">
        <v>2380</v>
      </c>
      <c r="D106" s="660">
        <v>3200</v>
      </c>
      <c r="E106" s="661">
        <f t="shared" si="2"/>
        <v>3776</v>
      </c>
      <c r="F106" s="662">
        <f t="shared" si="3"/>
        <v>8986880</v>
      </c>
    </row>
    <row r="107" spans="1:6" ht="39" customHeight="1" x14ac:dyDescent="0.25">
      <c r="A107" s="657" t="s">
        <v>508</v>
      </c>
      <c r="B107" s="658" t="s">
        <v>1388</v>
      </c>
      <c r="C107" s="659">
        <v>2380</v>
      </c>
      <c r="D107" s="660">
        <v>1990</v>
      </c>
      <c r="E107" s="661">
        <f t="shared" si="2"/>
        <v>2348.1999999999998</v>
      </c>
      <c r="F107" s="662">
        <f t="shared" si="3"/>
        <v>5588716</v>
      </c>
    </row>
    <row r="108" spans="1:6" ht="39" customHeight="1" x14ac:dyDescent="0.25">
      <c r="A108" s="657" t="s">
        <v>509</v>
      </c>
      <c r="B108" s="658" t="s">
        <v>1563</v>
      </c>
      <c r="C108" s="659">
        <v>1</v>
      </c>
      <c r="D108" s="660">
        <v>2795</v>
      </c>
      <c r="E108" s="661">
        <f t="shared" si="2"/>
        <v>3298.1</v>
      </c>
      <c r="F108" s="662">
        <f t="shared" si="3"/>
        <v>3298.1</v>
      </c>
    </row>
    <row r="109" spans="1:6" ht="39" customHeight="1" x14ac:dyDescent="0.25">
      <c r="A109" s="657" t="s">
        <v>510</v>
      </c>
      <c r="B109" s="658" t="s">
        <v>1565</v>
      </c>
      <c r="C109" s="659">
        <v>1</v>
      </c>
      <c r="D109" s="660">
        <v>3300</v>
      </c>
      <c r="E109" s="661">
        <f t="shared" si="2"/>
        <v>3894</v>
      </c>
      <c r="F109" s="662">
        <f t="shared" si="3"/>
        <v>3894</v>
      </c>
    </row>
    <row r="110" spans="1:6" ht="39" customHeight="1" x14ac:dyDescent="0.25">
      <c r="A110" s="657" t="s">
        <v>511</v>
      </c>
      <c r="B110" s="658" t="s">
        <v>1381</v>
      </c>
      <c r="C110" s="659">
        <v>2370</v>
      </c>
      <c r="D110" s="660">
        <v>9650</v>
      </c>
      <c r="E110" s="661">
        <f t="shared" si="2"/>
        <v>11387</v>
      </c>
      <c r="F110" s="662">
        <f t="shared" si="3"/>
        <v>26987190</v>
      </c>
    </row>
    <row r="111" spans="1:6" ht="39" customHeight="1" x14ac:dyDescent="0.25">
      <c r="A111" s="657" t="s">
        <v>512</v>
      </c>
      <c r="B111" s="658" t="s">
        <v>1564</v>
      </c>
      <c r="C111" s="659">
        <v>237</v>
      </c>
      <c r="D111" s="660"/>
      <c r="E111" s="661">
        <f t="shared" si="2"/>
        <v>0</v>
      </c>
      <c r="F111" s="662">
        <f t="shared" si="3"/>
        <v>0</v>
      </c>
    </row>
    <row r="112" spans="1:6" ht="57" customHeight="1" x14ac:dyDescent="0.25">
      <c r="A112" s="657" t="s">
        <v>513</v>
      </c>
      <c r="B112" s="658" t="s">
        <v>1566</v>
      </c>
      <c r="C112" s="659">
        <v>721</v>
      </c>
      <c r="D112" s="660">
        <v>5400</v>
      </c>
      <c r="E112" s="661">
        <f t="shared" si="2"/>
        <v>6372</v>
      </c>
      <c r="F112" s="662">
        <f t="shared" si="3"/>
        <v>4594212</v>
      </c>
    </row>
    <row r="113" spans="1:6" ht="39" customHeight="1" x14ac:dyDescent="0.25">
      <c r="A113" s="657" t="s">
        <v>514</v>
      </c>
      <c r="B113" s="658" t="s">
        <v>1567</v>
      </c>
      <c r="C113" s="659">
        <v>490</v>
      </c>
      <c r="D113" s="660">
        <v>38890</v>
      </c>
      <c r="E113" s="661">
        <f t="shared" si="2"/>
        <v>45890.2</v>
      </c>
      <c r="F113" s="662">
        <f t="shared" si="3"/>
        <v>22486198</v>
      </c>
    </row>
    <row r="114" spans="1:6" ht="39" customHeight="1" x14ac:dyDescent="0.25">
      <c r="A114" s="657" t="s">
        <v>515</v>
      </c>
      <c r="B114" s="658" t="s">
        <v>1537</v>
      </c>
      <c r="C114" s="659">
        <v>2</v>
      </c>
      <c r="D114" s="660">
        <v>450</v>
      </c>
      <c r="E114" s="661">
        <f t="shared" si="2"/>
        <v>531</v>
      </c>
      <c r="F114" s="662">
        <f t="shared" si="3"/>
        <v>1062</v>
      </c>
    </row>
    <row r="115" spans="1:6" ht="39" customHeight="1" x14ac:dyDescent="0.25">
      <c r="A115" s="657" t="s">
        <v>516</v>
      </c>
      <c r="B115" s="658" t="s">
        <v>1544</v>
      </c>
      <c r="C115" s="659">
        <v>2</v>
      </c>
      <c r="D115" s="660">
        <v>330</v>
      </c>
      <c r="E115" s="661">
        <f t="shared" si="2"/>
        <v>389.4</v>
      </c>
      <c r="F115" s="662">
        <f t="shared" si="3"/>
        <v>778.8</v>
      </c>
    </row>
    <row r="116" spans="1:6" ht="39" customHeight="1" x14ac:dyDescent="0.25">
      <c r="A116" s="657" t="s">
        <v>517</v>
      </c>
      <c r="B116" s="658" t="s">
        <v>1545</v>
      </c>
      <c r="C116" s="659">
        <v>2</v>
      </c>
      <c r="D116" s="660">
        <v>185.46</v>
      </c>
      <c r="E116" s="661">
        <f t="shared" si="2"/>
        <v>218.84280000000001</v>
      </c>
      <c r="F116" s="662">
        <f t="shared" si="3"/>
        <v>437.68560000000002</v>
      </c>
    </row>
    <row r="117" spans="1:6" ht="39" customHeight="1" x14ac:dyDescent="0.25">
      <c r="A117" s="657" t="s">
        <v>518</v>
      </c>
      <c r="B117" s="658" t="s">
        <v>1115</v>
      </c>
      <c r="C117" s="659">
        <v>2</v>
      </c>
      <c r="D117" s="660">
        <v>127.1</v>
      </c>
      <c r="E117" s="661">
        <f t="shared" si="2"/>
        <v>149.97799999999998</v>
      </c>
      <c r="F117" s="662">
        <f t="shared" si="3"/>
        <v>299.95599999999996</v>
      </c>
    </row>
    <row r="118" spans="1:6" ht="39" customHeight="1" x14ac:dyDescent="0.25">
      <c r="A118" s="657" t="s">
        <v>519</v>
      </c>
      <c r="B118" s="658" t="s">
        <v>1546</v>
      </c>
      <c r="C118" s="659">
        <v>2</v>
      </c>
      <c r="D118" s="660">
        <v>52.48</v>
      </c>
      <c r="E118" s="661">
        <f t="shared" si="2"/>
        <v>61.926399999999994</v>
      </c>
      <c r="F118" s="662">
        <f t="shared" si="3"/>
        <v>123.85279999999999</v>
      </c>
    </row>
    <row r="119" spans="1:6" ht="39" customHeight="1" x14ac:dyDescent="0.25">
      <c r="A119" s="657" t="s">
        <v>520</v>
      </c>
      <c r="B119" s="658" t="s">
        <v>1117</v>
      </c>
      <c r="C119" s="659">
        <v>2</v>
      </c>
      <c r="D119" s="660">
        <v>400</v>
      </c>
      <c r="E119" s="661">
        <f t="shared" si="2"/>
        <v>472</v>
      </c>
      <c r="F119" s="662">
        <f t="shared" si="3"/>
        <v>944</v>
      </c>
    </row>
    <row r="120" spans="1:6" ht="39" customHeight="1" x14ac:dyDescent="0.25">
      <c r="A120" s="657" t="s">
        <v>521</v>
      </c>
      <c r="B120" s="658" t="s">
        <v>1118</v>
      </c>
      <c r="C120" s="659">
        <v>2</v>
      </c>
      <c r="D120" s="660">
        <v>634.72</v>
      </c>
      <c r="E120" s="661">
        <f t="shared" si="2"/>
        <v>748.96960000000001</v>
      </c>
      <c r="F120" s="662">
        <f t="shared" si="3"/>
        <v>1497.9392</v>
      </c>
    </row>
    <row r="121" spans="1:6" ht="39" customHeight="1" x14ac:dyDescent="0.25">
      <c r="A121" s="657" t="s">
        <v>522</v>
      </c>
      <c r="B121" s="658" t="s">
        <v>1119</v>
      </c>
      <c r="C121" s="659">
        <v>2</v>
      </c>
      <c r="D121" s="660">
        <v>650.85</v>
      </c>
      <c r="E121" s="661">
        <f t="shared" si="2"/>
        <v>768.00300000000004</v>
      </c>
      <c r="F121" s="662">
        <f t="shared" si="3"/>
        <v>1536.0060000000001</v>
      </c>
    </row>
    <row r="122" spans="1:6" ht="39" customHeight="1" x14ac:dyDescent="0.25">
      <c r="A122" s="657" t="s">
        <v>523</v>
      </c>
      <c r="B122" s="658" t="s">
        <v>1120</v>
      </c>
      <c r="C122" s="659">
        <v>2</v>
      </c>
      <c r="D122" s="660">
        <v>142.5</v>
      </c>
      <c r="E122" s="661">
        <f t="shared" si="2"/>
        <v>168.15</v>
      </c>
      <c r="F122" s="662">
        <f t="shared" si="3"/>
        <v>336.3</v>
      </c>
    </row>
    <row r="123" spans="1:6" ht="39" customHeight="1" x14ac:dyDescent="0.25">
      <c r="A123" s="657" t="s">
        <v>524</v>
      </c>
      <c r="B123" s="658" t="s">
        <v>1121</v>
      </c>
      <c r="C123" s="659">
        <v>2</v>
      </c>
      <c r="D123" s="660">
        <v>130.41</v>
      </c>
      <c r="E123" s="661">
        <f t="shared" si="2"/>
        <v>153.88380000000001</v>
      </c>
      <c r="F123" s="662">
        <f t="shared" si="3"/>
        <v>307.76760000000002</v>
      </c>
    </row>
    <row r="124" spans="1:6" ht="39" customHeight="1" x14ac:dyDescent="0.25">
      <c r="A124" s="657" t="s">
        <v>525</v>
      </c>
      <c r="B124" s="658" t="s">
        <v>1122</v>
      </c>
      <c r="C124" s="659">
        <v>2</v>
      </c>
      <c r="D124" s="660">
        <v>116.25</v>
      </c>
      <c r="E124" s="661">
        <f t="shared" si="2"/>
        <v>137.17500000000001</v>
      </c>
      <c r="F124" s="662">
        <f t="shared" si="3"/>
        <v>274.35000000000002</v>
      </c>
    </row>
    <row r="125" spans="1:6" ht="39" customHeight="1" x14ac:dyDescent="0.25">
      <c r="A125" s="657" t="s">
        <v>526</v>
      </c>
      <c r="B125" s="658" t="s">
        <v>1128</v>
      </c>
      <c r="C125" s="659">
        <v>1</v>
      </c>
      <c r="D125" s="660">
        <v>650</v>
      </c>
      <c r="E125" s="661">
        <f t="shared" si="2"/>
        <v>767</v>
      </c>
      <c r="F125" s="662">
        <f t="shared" si="3"/>
        <v>767</v>
      </c>
    </row>
    <row r="126" spans="1:6" ht="39" customHeight="1" x14ac:dyDescent="0.25">
      <c r="A126" s="657" t="s">
        <v>527</v>
      </c>
      <c r="B126" s="658" t="s">
        <v>1123</v>
      </c>
      <c r="C126" s="659">
        <v>2</v>
      </c>
      <c r="D126" s="660">
        <v>470</v>
      </c>
      <c r="E126" s="661">
        <f t="shared" si="2"/>
        <v>554.6</v>
      </c>
      <c r="F126" s="662">
        <f t="shared" si="3"/>
        <v>1109.2</v>
      </c>
    </row>
    <row r="127" spans="1:6" ht="39" customHeight="1" x14ac:dyDescent="0.25">
      <c r="A127" s="657" t="s">
        <v>528</v>
      </c>
      <c r="B127" s="658" t="s">
        <v>1124</v>
      </c>
      <c r="C127" s="659">
        <v>1</v>
      </c>
      <c r="D127" s="660">
        <v>825.15</v>
      </c>
      <c r="E127" s="661">
        <f t="shared" si="2"/>
        <v>973.67699999999991</v>
      </c>
      <c r="F127" s="662">
        <f t="shared" si="3"/>
        <v>973.67699999999991</v>
      </c>
    </row>
    <row r="128" spans="1:6" ht="39" customHeight="1" x14ac:dyDescent="0.25">
      <c r="A128" s="657" t="s">
        <v>529</v>
      </c>
      <c r="B128" s="658" t="s">
        <v>1125</v>
      </c>
      <c r="C128" s="659">
        <v>1</v>
      </c>
      <c r="D128" s="660">
        <v>540</v>
      </c>
      <c r="E128" s="661">
        <f t="shared" si="2"/>
        <v>637.20000000000005</v>
      </c>
      <c r="F128" s="662">
        <f t="shared" si="3"/>
        <v>637.20000000000005</v>
      </c>
    </row>
    <row r="129" spans="1:6" ht="39" customHeight="1" x14ac:dyDescent="0.25">
      <c r="A129" s="657" t="s">
        <v>530</v>
      </c>
      <c r="B129" s="658" t="s">
        <v>1112</v>
      </c>
      <c r="C129" s="659">
        <v>2</v>
      </c>
      <c r="D129" s="660">
        <v>471.56</v>
      </c>
      <c r="E129" s="661">
        <f t="shared" si="2"/>
        <v>556.44079999999997</v>
      </c>
      <c r="F129" s="662">
        <f t="shared" si="3"/>
        <v>1112.8815999999999</v>
      </c>
    </row>
    <row r="130" spans="1:6" ht="39" customHeight="1" x14ac:dyDescent="0.25">
      <c r="A130" s="657" t="s">
        <v>531</v>
      </c>
      <c r="B130" s="658" t="s">
        <v>1389</v>
      </c>
      <c r="C130" s="659">
        <v>108</v>
      </c>
      <c r="D130" s="660">
        <v>260</v>
      </c>
      <c r="E130" s="661">
        <f t="shared" ref="E130:E195" si="4">D130*0.18+D130</f>
        <v>306.8</v>
      </c>
      <c r="F130" s="662">
        <f t="shared" ref="F130:F195" si="5">E130*C130</f>
        <v>33134.400000000001</v>
      </c>
    </row>
    <row r="131" spans="1:6" ht="39" customHeight="1" x14ac:dyDescent="0.25">
      <c r="A131" s="657" t="s">
        <v>532</v>
      </c>
      <c r="B131" s="658" t="s">
        <v>1390</v>
      </c>
      <c r="C131" s="659">
        <v>8376</v>
      </c>
      <c r="D131" s="660">
        <v>260</v>
      </c>
      <c r="E131" s="661">
        <f t="shared" si="4"/>
        <v>306.8</v>
      </c>
      <c r="F131" s="662">
        <f t="shared" si="5"/>
        <v>2569756.8000000003</v>
      </c>
    </row>
    <row r="132" spans="1:6" ht="39" customHeight="1" x14ac:dyDescent="0.25">
      <c r="A132" s="657" t="s">
        <v>533</v>
      </c>
      <c r="B132" s="658" t="s">
        <v>1391</v>
      </c>
      <c r="C132" s="659">
        <v>1176</v>
      </c>
      <c r="D132" s="660">
        <v>260</v>
      </c>
      <c r="E132" s="661">
        <f t="shared" si="4"/>
        <v>306.8</v>
      </c>
      <c r="F132" s="662">
        <f t="shared" si="5"/>
        <v>360796.8</v>
      </c>
    </row>
    <row r="133" spans="1:6" ht="39" customHeight="1" x14ac:dyDescent="0.25">
      <c r="A133" s="657" t="s">
        <v>534</v>
      </c>
      <c r="B133" s="658" t="s">
        <v>1392</v>
      </c>
      <c r="C133" s="659">
        <v>2160</v>
      </c>
      <c r="D133" s="660">
        <v>260</v>
      </c>
      <c r="E133" s="661">
        <f t="shared" si="4"/>
        <v>306.8</v>
      </c>
      <c r="F133" s="662">
        <f t="shared" si="5"/>
        <v>662688</v>
      </c>
    </row>
    <row r="134" spans="1:6" ht="39" customHeight="1" x14ac:dyDescent="0.25">
      <c r="A134" s="657" t="s">
        <v>535</v>
      </c>
      <c r="B134" s="658" t="s">
        <v>1393</v>
      </c>
      <c r="C134" s="659">
        <v>4464</v>
      </c>
      <c r="D134" s="660">
        <v>260</v>
      </c>
      <c r="E134" s="661">
        <f t="shared" si="4"/>
        <v>306.8</v>
      </c>
      <c r="F134" s="662">
        <f t="shared" si="5"/>
        <v>1369555.2</v>
      </c>
    </row>
    <row r="135" spans="1:6" ht="39" customHeight="1" x14ac:dyDescent="0.25">
      <c r="A135" s="657" t="s">
        <v>536</v>
      </c>
      <c r="B135" s="658" t="s">
        <v>1394</v>
      </c>
      <c r="C135" s="659">
        <v>9120</v>
      </c>
      <c r="D135" s="660">
        <v>260</v>
      </c>
      <c r="E135" s="661">
        <f t="shared" si="4"/>
        <v>306.8</v>
      </c>
      <c r="F135" s="662">
        <f t="shared" si="5"/>
        <v>2798016</v>
      </c>
    </row>
    <row r="136" spans="1:6" ht="39" customHeight="1" x14ac:dyDescent="0.25">
      <c r="A136" s="657" t="s">
        <v>537</v>
      </c>
      <c r="B136" s="658" t="s">
        <v>1395</v>
      </c>
      <c r="C136" s="659">
        <v>2400</v>
      </c>
      <c r="D136" s="660">
        <v>260</v>
      </c>
      <c r="E136" s="661">
        <f t="shared" si="4"/>
        <v>306.8</v>
      </c>
      <c r="F136" s="662">
        <f t="shared" si="5"/>
        <v>736320</v>
      </c>
    </row>
    <row r="137" spans="1:6" ht="39" customHeight="1" x14ac:dyDescent="0.25">
      <c r="A137" s="657" t="s">
        <v>538</v>
      </c>
      <c r="B137" s="658" t="s">
        <v>1396</v>
      </c>
      <c r="C137" s="659">
        <v>20160</v>
      </c>
      <c r="D137" s="660">
        <v>260</v>
      </c>
      <c r="E137" s="661">
        <f t="shared" si="4"/>
        <v>306.8</v>
      </c>
      <c r="F137" s="662">
        <f t="shared" si="5"/>
        <v>6185088</v>
      </c>
    </row>
    <row r="138" spans="1:6" ht="39" customHeight="1" x14ac:dyDescent="0.25">
      <c r="A138" s="657" t="s">
        <v>539</v>
      </c>
      <c r="B138" s="658" t="s">
        <v>1397</v>
      </c>
      <c r="C138" s="659">
        <v>16920</v>
      </c>
      <c r="D138" s="660">
        <v>260</v>
      </c>
      <c r="E138" s="661">
        <f t="shared" si="4"/>
        <v>306.8</v>
      </c>
      <c r="F138" s="662">
        <f t="shared" si="5"/>
        <v>5191056</v>
      </c>
    </row>
    <row r="139" spans="1:6" ht="39" customHeight="1" x14ac:dyDescent="0.25">
      <c r="A139" s="657" t="s">
        <v>540</v>
      </c>
      <c r="B139" s="658" t="s">
        <v>1398</v>
      </c>
      <c r="C139" s="659">
        <v>1200</v>
      </c>
      <c r="D139" s="660">
        <v>260</v>
      </c>
      <c r="E139" s="661">
        <f t="shared" si="4"/>
        <v>306.8</v>
      </c>
      <c r="F139" s="662">
        <f t="shared" si="5"/>
        <v>368160</v>
      </c>
    </row>
    <row r="140" spans="1:6" ht="39" customHeight="1" x14ac:dyDescent="0.25">
      <c r="A140" s="657" t="s">
        <v>541</v>
      </c>
      <c r="B140" s="658" t="s">
        <v>1399</v>
      </c>
      <c r="C140" s="659">
        <v>1776</v>
      </c>
      <c r="D140" s="660">
        <v>260</v>
      </c>
      <c r="E140" s="661">
        <f t="shared" si="4"/>
        <v>306.8</v>
      </c>
      <c r="F140" s="662">
        <f t="shared" si="5"/>
        <v>544876.80000000005</v>
      </c>
    </row>
    <row r="141" spans="1:6" ht="39" customHeight="1" x14ac:dyDescent="0.25">
      <c r="A141" s="657" t="s">
        <v>542</v>
      </c>
      <c r="B141" s="658" t="s">
        <v>1400</v>
      </c>
      <c r="C141" s="659">
        <v>6024</v>
      </c>
      <c r="D141" s="660">
        <v>260</v>
      </c>
      <c r="E141" s="661">
        <f t="shared" si="4"/>
        <v>306.8</v>
      </c>
      <c r="F141" s="662">
        <f t="shared" si="5"/>
        <v>1848163.2</v>
      </c>
    </row>
    <row r="142" spans="1:6" ht="39" customHeight="1" x14ac:dyDescent="0.25">
      <c r="A142" s="657" t="s">
        <v>543</v>
      </c>
      <c r="B142" s="658" t="s">
        <v>1401</v>
      </c>
      <c r="C142" s="659">
        <v>3072</v>
      </c>
      <c r="D142" s="660">
        <v>260</v>
      </c>
      <c r="E142" s="661">
        <f t="shared" si="4"/>
        <v>306.8</v>
      </c>
      <c r="F142" s="662">
        <f t="shared" si="5"/>
        <v>942489.60000000009</v>
      </c>
    </row>
    <row r="143" spans="1:6" ht="39" customHeight="1" x14ac:dyDescent="0.25">
      <c r="A143" s="657" t="s">
        <v>544</v>
      </c>
      <c r="B143" s="658" t="s">
        <v>258</v>
      </c>
      <c r="C143" s="659">
        <v>124</v>
      </c>
      <c r="D143" s="660">
        <v>4000</v>
      </c>
      <c r="E143" s="661">
        <f t="shared" si="4"/>
        <v>4720</v>
      </c>
      <c r="F143" s="662">
        <f t="shared" si="5"/>
        <v>585280</v>
      </c>
    </row>
    <row r="144" spans="1:6" ht="39" customHeight="1" x14ac:dyDescent="0.25">
      <c r="A144" s="657" t="s">
        <v>545</v>
      </c>
      <c r="B144" s="658" t="s">
        <v>307</v>
      </c>
      <c r="C144" s="659">
        <v>1</v>
      </c>
      <c r="D144" s="660">
        <v>4405</v>
      </c>
      <c r="E144" s="661">
        <f t="shared" si="4"/>
        <v>5197.8999999999996</v>
      </c>
      <c r="F144" s="662">
        <f t="shared" si="5"/>
        <v>5197.8999999999996</v>
      </c>
    </row>
    <row r="145" spans="1:6" ht="39" customHeight="1" x14ac:dyDescent="0.25">
      <c r="A145" s="657" t="s">
        <v>546</v>
      </c>
      <c r="B145" s="658" t="s">
        <v>308</v>
      </c>
      <c r="C145" s="659">
        <v>2</v>
      </c>
      <c r="D145" s="660">
        <v>58480</v>
      </c>
      <c r="E145" s="661">
        <f t="shared" si="4"/>
        <v>69006.399999999994</v>
      </c>
      <c r="F145" s="662">
        <f t="shared" si="5"/>
        <v>138012.79999999999</v>
      </c>
    </row>
    <row r="146" spans="1:6" ht="39" customHeight="1" x14ac:dyDescent="0.25">
      <c r="A146" s="657" t="s">
        <v>547</v>
      </c>
      <c r="B146" s="658" t="s">
        <v>309</v>
      </c>
      <c r="C146" s="659">
        <v>2</v>
      </c>
      <c r="D146" s="660">
        <v>1815</v>
      </c>
      <c r="E146" s="661">
        <f t="shared" si="4"/>
        <v>2141.6999999999998</v>
      </c>
      <c r="F146" s="662">
        <f t="shared" si="5"/>
        <v>4283.3999999999996</v>
      </c>
    </row>
    <row r="147" spans="1:6" ht="39" customHeight="1" x14ac:dyDescent="0.25">
      <c r="A147" s="657" t="s">
        <v>548</v>
      </c>
      <c r="B147" s="658" t="s">
        <v>311</v>
      </c>
      <c r="C147" s="659">
        <v>1</v>
      </c>
      <c r="D147" s="660">
        <v>236490</v>
      </c>
      <c r="E147" s="661">
        <f t="shared" si="4"/>
        <v>279058.2</v>
      </c>
      <c r="F147" s="662">
        <f t="shared" si="5"/>
        <v>279058.2</v>
      </c>
    </row>
    <row r="148" spans="1:6" ht="39" customHeight="1" x14ac:dyDescent="0.25">
      <c r="A148" s="657" t="s">
        <v>549</v>
      </c>
      <c r="B148" s="658" t="s">
        <v>1577</v>
      </c>
      <c r="C148" s="659">
        <v>100</v>
      </c>
      <c r="D148" s="660">
        <v>160</v>
      </c>
      <c r="E148" s="661">
        <f t="shared" si="4"/>
        <v>188.8</v>
      </c>
      <c r="F148" s="662">
        <f t="shared" si="5"/>
        <v>18880</v>
      </c>
    </row>
    <row r="149" spans="1:6" ht="39" customHeight="1" x14ac:dyDescent="0.25">
      <c r="A149" s="657" t="s">
        <v>550</v>
      </c>
      <c r="B149" s="658" t="s">
        <v>816</v>
      </c>
      <c r="C149" s="659">
        <v>1</v>
      </c>
      <c r="D149" s="660">
        <v>5084.75</v>
      </c>
      <c r="E149" s="661">
        <f t="shared" si="4"/>
        <v>6000.0050000000001</v>
      </c>
      <c r="F149" s="662">
        <f t="shared" si="5"/>
        <v>6000.0050000000001</v>
      </c>
    </row>
    <row r="150" spans="1:6" ht="39" customHeight="1" x14ac:dyDescent="0.25">
      <c r="A150" s="657" t="s">
        <v>551</v>
      </c>
      <c r="B150" s="658" t="s">
        <v>1459</v>
      </c>
      <c r="C150" s="659">
        <v>150</v>
      </c>
      <c r="D150" s="660">
        <v>279.66000000000003</v>
      </c>
      <c r="E150" s="661">
        <f t="shared" si="4"/>
        <v>329.99880000000002</v>
      </c>
      <c r="F150" s="662">
        <f t="shared" si="5"/>
        <v>49499.82</v>
      </c>
    </row>
    <row r="151" spans="1:6" ht="39" customHeight="1" x14ac:dyDescent="0.25">
      <c r="A151" s="657" t="s">
        <v>552</v>
      </c>
      <c r="B151" s="658" t="s">
        <v>1568</v>
      </c>
      <c r="C151" s="659">
        <v>20</v>
      </c>
      <c r="D151" s="660">
        <v>16500</v>
      </c>
      <c r="E151" s="661">
        <f t="shared" si="4"/>
        <v>19470</v>
      </c>
      <c r="F151" s="662">
        <f t="shared" si="5"/>
        <v>389400</v>
      </c>
    </row>
    <row r="152" spans="1:6" ht="39" customHeight="1" x14ac:dyDescent="0.25">
      <c r="A152" s="657" t="s">
        <v>553</v>
      </c>
      <c r="B152" s="658" t="s">
        <v>1003</v>
      </c>
      <c r="C152" s="659">
        <v>20</v>
      </c>
      <c r="D152" s="660">
        <v>12000</v>
      </c>
      <c r="E152" s="661">
        <f t="shared" si="4"/>
        <v>14160</v>
      </c>
      <c r="F152" s="662">
        <f t="shared" si="5"/>
        <v>283200</v>
      </c>
    </row>
    <row r="153" spans="1:6" ht="39" customHeight="1" x14ac:dyDescent="0.25">
      <c r="A153" s="657" t="s">
        <v>554</v>
      </c>
      <c r="B153" s="658" t="s">
        <v>1004</v>
      </c>
      <c r="C153" s="659">
        <v>1910</v>
      </c>
      <c r="D153" s="660">
        <v>350</v>
      </c>
      <c r="E153" s="661">
        <f t="shared" si="4"/>
        <v>413</v>
      </c>
      <c r="F153" s="662">
        <f t="shared" si="5"/>
        <v>788830</v>
      </c>
    </row>
    <row r="154" spans="1:6" ht="39" customHeight="1" x14ac:dyDescent="0.25">
      <c r="A154" s="657" t="s">
        <v>555</v>
      </c>
      <c r="B154" s="658" t="s">
        <v>1569</v>
      </c>
      <c r="C154" s="659">
        <v>762</v>
      </c>
      <c r="D154" s="660">
        <v>11600</v>
      </c>
      <c r="E154" s="661">
        <f t="shared" si="4"/>
        <v>13688</v>
      </c>
      <c r="F154" s="662">
        <f t="shared" si="5"/>
        <v>10430256</v>
      </c>
    </row>
    <row r="155" spans="1:6" ht="39" customHeight="1" x14ac:dyDescent="0.25">
      <c r="A155" s="657" t="s">
        <v>556</v>
      </c>
      <c r="B155" s="658" t="s">
        <v>1006</v>
      </c>
      <c r="C155" s="659">
        <v>26</v>
      </c>
      <c r="D155" s="660">
        <v>16800</v>
      </c>
      <c r="E155" s="661">
        <f t="shared" si="4"/>
        <v>19824</v>
      </c>
      <c r="F155" s="662">
        <f t="shared" si="5"/>
        <v>515424</v>
      </c>
    </row>
    <row r="156" spans="1:6" ht="39" customHeight="1" x14ac:dyDescent="0.25">
      <c r="A156" s="657" t="s">
        <v>557</v>
      </c>
      <c r="B156" s="658" t="s">
        <v>1244</v>
      </c>
      <c r="C156" s="659">
        <v>270</v>
      </c>
      <c r="D156" s="660">
        <v>200</v>
      </c>
      <c r="E156" s="661">
        <f t="shared" si="4"/>
        <v>236</v>
      </c>
      <c r="F156" s="662">
        <f t="shared" si="5"/>
        <v>63720</v>
      </c>
    </row>
    <row r="157" spans="1:6" ht="39" customHeight="1" x14ac:dyDescent="0.25">
      <c r="A157" s="657" t="s">
        <v>558</v>
      </c>
      <c r="B157" s="658" t="s">
        <v>1245</v>
      </c>
      <c r="C157" s="659">
        <v>470</v>
      </c>
      <c r="D157" s="660">
        <v>200</v>
      </c>
      <c r="E157" s="661">
        <f t="shared" si="4"/>
        <v>236</v>
      </c>
      <c r="F157" s="662">
        <f t="shared" si="5"/>
        <v>110920</v>
      </c>
    </row>
    <row r="158" spans="1:6" ht="39" customHeight="1" x14ac:dyDescent="0.25">
      <c r="A158" s="657" t="s">
        <v>559</v>
      </c>
      <c r="B158" s="658" t="s">
        <v>1246</v>
      </c>
      <c r="C158" s="659">
        <v>28</v>
      </c>
      <c r="D158" s="660">
        <v>200</v>
      </c>
      <c r="E158" s="661">
        <f t="shared" si="4"/>
        <v>236</v>
      </c>
      <c r="F158" s="662">
        <f t="shared" si="5"/>
        <v>6608</v>
      </c>
    </row>
    <row r="159" spans="1:6" ht="39" customHeight="1" x14ac:dyDescent="0.25">
      <c r="A159" s="657" t="s">
        <v>560</v>
      </c>
      <c r="B159" s="658" t="s">
        <v>1247</v>
      </c>
      <c r="C159" s="659">
        <v>20</v>
      </c>
      <c r="D159" s="660">
        <v>200</v>
      </c>
      <c r="E159" s="661">
        <f t="shared" si="4"/>
        <v>236</v>
      </c>
      <c r="F159" s="662">
        <f t="shared" si="5"/>
        <v>4720</v>
      </c>
    </row>
    <row r="160" spans="1:6" ht="39" customHeight="1" x14ac:dyDescent="0.25">
      <c r="A160" s="657" t="s">
        <v>561</v>
      </c>
      <c r="B160" s="658" t="s">
        <v>1248</v>
      </c>
      <c r="C160" s="659">
        <v>4500</v>
      </c>
      <c r="D160" s="660">
        <v>70</v>
      </c>
      <c r="E160" s="661">
        <f t="shared" si="4"/>
        <v>82.6</v>
      </c>
      <c r="F160" s="662">
        <f t="shared" si="5"/>
        <v>371700</v>
      </c>
    </row>
    <row r="161" spans="1:6" ht="39" customHeight="1" x14ac:dyDescent="0.25">
      <c r="A161" s="657" t="s">
        <v>562</v>
      </c>
      <c r="B161" s="658" t="s">
        <v>1249</v>
      </c>
      <c r="C161" s="659">
        <v>4050</v>
      </c>
      <c r="D161" s="660">
        <v>70</v>
      </c>
      <c r="E161" s="661">
        <f t="shared" si="4"/>
        <v>82.6</v>
      </c>
      <c r="F161" s="662">
        <f t="shared" si="5"/>
        <v>334530</v>
      </c>
    </row>
    <row r="162" spans="1:6" ht="39" customHeight="1" x14ac:dyDescent="0.25">
      <c r="A162" s="657" t="s">
        <v>563</v>
      </c>
      <c r="B162" s="658" t="s">
        <v>1250</v>
      </c>
      <c r="C162" s="659">
        <v>11700</v>
      </c>
      <c r="D162" s="660">
        <v>70</v>
      </c>
      <c r="E162" s="661">
        <f t="shared" si="4"/>
        <v>82.6</v>
      </c>
      <c r="F162" s="662">
        <f t="shared" si="5"/>
        <v>966419.99999999988</v>
      </c>
    </row>
    <row r="163" spans="1:6" ht="39" customHeight="1" x14ac:dyDescent="0.25">
      <c r="A163" s="657" t="s">
        <v>564</v>
      </c>
      <c r="B163" s="658" t="s">
        <v>1251</v>
      </c>
      <c r="C163" s="659">
        <v>13950</v>
      </c>
      <c r="D163" s="660">
        <v>70</v>
      </c>
      <c r="E163" s="661">
        <f t="shared" si="4"/>
        <v>82.6</v>
      </c>
      <c r="F163" s="662">
        <f t="shared" si="5"/>
        <v>1152270</v>
      </c>
    </row>
    <row r="164" spans="1:6" ht="39" customHeight="1" x14ac:dyDescent="0.25">
      <c r="A164" s="657" t="s">
        <v>565</v>
      </c>
      <c r="B164" s="658" t="s">
        <v>1252</v>
      </c>
      <c r="C164" s="659">
        <v>6912</v>
      </c>
      <c r="D164" s="660">
        <v>70</v>
      </c>
      <c r="E164" s="661">
        <f t="shared" si="4"/>
        <v>82.6</v>
      </c>
      <c r="F164" s="662">
        <f t="shared" si="5"/>
        <v>570931.19999999995</v>
      </c>
    </row>
    <row r="165" spans="1:6" ht="39" customHeight="1" x14ac:dyDescent="0.25">
      <c r="A165" s="657" t="s">
        <v>566</v>
      </c>
      <c r="B165" s="658" t="s">
        <v>1254</v>
      </c>
      <c r="C165" s="659">
        <v>9450</v>
      </c>
      <c r="D165" s="660">
        <v>70</v>
      </c>
      <c r="E165" s="661">
        <f t="shared" si="4"/>
        <v>82.6</v>
      </c>
      <c r="F165" s="662">
        <f t="shared" si="5"/>
        <v>780570</v>
      </c>
    </row>
    <row r="166" spans="1:6" ht="39" customHeight="1" x14ac:dyDescent="0.25">
      <c r="A166" s="657" t="s">
        <v>567</v>
      </c>
      <c r="B166" s="658" t="s">
        <v>1253</v>
      </c>
      <c r="C166" s="659">
        <v>3600</v>
      </c>
      <c r="D166" s="660">
        <v>70</v>
      </c>
      <c r="E166" s="661">
        <f t="shared" si="4"/>
        <v>82.6</v>
      </c>
      <c r="F166" s="662">
        <f t="shared" si="5"/>
        <v>297360</v>
      </c>
    </row>
    <row r="167" spans="1:6" ht="39" customHeight="1" x14ac:dyDescent="0.25">
      <c r="A167" s="657" t="s">
        <v>568</v>
      </c>
      <c r="B167" s="658" t="s">
        <v>1531</v>
      </c>
      <c r="C167" s="659">
        <v>355</v>
      </c>
      <c r="D167" s="660">
        <v>300</v>
      </c>
      <c r="E167" s="661">
        <f t="shared" si="4"/>
        <v>354</v>
      </c>
      <c r="F167" s="662">
        <f t="shared" si="5"/>
        <v>125670</v>
      </c>
    </row>
    <row r="168" spans="1:6" ht="39" customHeight="1" x14ac:dyDescent="0.25">
      <c r="A168" s="657" t="s">
        <v>569</v>
      </c>
      <c r="B168" s="658" t="s">
        <v>728</v>
      </c>
      <c r="C168" s="659">
        <v>2</v>
      </c>
      <c r="D168" s="660">
        <v>3650</v>
      </c>
      <c r="E168" s="661">
        <f t="shared" si="4"/>
        <v>4307</v>
      </c>
      <c r="F168" s="662">
        <f t="shared" si="5"/>
        <v>8614</v>
      </c>
    </row>
    <row r="169" spans="1:6" ht="39" customHeight="1" x14ac:dyDescent="0.25">
      <c r="A169" s="657" t="s">
        <v>570</v>
      </c>
      <c r="B169" s="658" t="s">
        <v>893</v>
      </c>
      <c r="C169" s="659">
        <v>37</v>
      </c>
      <c r="D169" s="660">
        <v>4000</v>
      </c>
      <c r="E169" s="661">
        <f t="shared" si="4"/>
        <v>4720</v>
      </c>
      <c r="F169" s="662">
        <f t="shared" si="5"/>
        <v>174640</v>
      </c>
    </row>
    <row r="170" spans="1:6" ht="39" customHeight="1" x14ac:dyDescent="0.25">
      <c r="A170" s="657" t="s">
        <v>571</v>
      </c>
      <c r="B170" s="658" t="s">
        <v>892</v>
      </c>
      <c r="C170" s="659">
        <v>60</v>
      </c>
      <c r="D170" s="660">
        <v>1200</v>
      </c>
      <c r="E170" s="661">
        <f t="shared" si="4"/>
        <v>1416</v>
      </c>
      <c r="F170" s="662">
        <f t="shared" si="5"/>
        <v>84960</v>
      </c>
    </row>
    <row r="171" spans="1:6" ht="39" customHeight="1" x14ac:dyDescent="0.25">
      <c r="A171" s="657" t="s">
        <v>572</v>
      </c>
      <c r="B171" s="658" t="s">
        <v>1547</v>
      </c>
      <c r="C171" s="659">
        <v>14</v>
      </c>
      <c r="D171" s="660">
        <v>8100</v>
      </c>
      <c r="E171" s="661">
        <f t="shared" si="4"/>
        <v>9558</v>
      </c>
      <c r="F171" s="662">
        <f t="shared" si="5"/>
        <v>133812</v>
      </c>
    </row>
    <row r="172" spans="1:6" ht="39" customHeight="1" x14ac:dyDescent="0.25">
      <c r="A172" s="657" t="s">
        <v>573</v>
      </c>
      <c r="B172" s="658" t="s">
        <v>900</v>
      </c>
      <c r="C172" s="659">
        <v>7</v>
      </c>
      <c r="D172" s="660">
        <v>4145</v>
      </c>
      <c r="E172" s="661">
        <f t="shared" si="4"/>
        <v>4891.1000000000004</v>
      </c>
      <c r="F172" s="662">
        <f t="shared" si="5"/>
        <v>34237.700000000004</v>
      </c>
    </row>
    <row r="173" spans="1:6" ht="39" customHeight="1" x14ac:dyDescent="0.25">
      <c r="A173" s="657" t="s">
        <v>574</v>
      </c>
      <c r="B173" s="658" t="s">
        <v>1570</v>
      </c>
      <c r="C173" s="659">
        <v>16</v>
      </c>
      <c r="D173" s="660">
        <v>14300</v>
      </c>
      <c r="E173" s="661">
        <f t="shared" si="4"/>
        <v>16874</v>
      </c>
      <c r="F173" s="662">
        <f t="shared" si="5"/>
        <v>269984</v>
      </c>
    </row>
    <row r="174" spans="1:6" ht="39" customHeight="1" x14ac:dyDescent="0.25">
      <c r="A174" s="657" t="s">
        <v>575</v>
      </c>
      <c r="B174" s="658" t="s">
        <v>1497</v>
      </c>
      <c r="C174" s="659">
        <v>2</v>
      </c>
      <c r="D174" s="660">
        <v>4644.4799999999996</v>
      </c>
      <c r="E174" s="661">
        <v>5664</v>
      </c>
      <c r="F174" s="662">
        <f>C174*E174</f>
        <v>11328</v>
      </c>
    </row>
    <row r="175" spans="1:6" ht="39" customHeight="1" x14ac:dyDescent="0.25">
      <c r="A175" s="657" t="s">
        <v>576</v>
      </c>
      <c r="B175" s="658" t="s">
        <v>1571</v>
      </c>
      <c r="C175" s="659">
        <v>1</v>
      </c>
      <c r="D175" s="660">
        <v>4644.4799999999996</v>
      </c>
      <c r="E175" s="661">
        <v>5664</v>
      </c>
      <c r="F175" s="662">
        <f>C175*E175</f>
        <v>5664</v>
      </c>
    </row>
    <row r="176" spans="1:6" ht="39" customHeight="1" x14ac:dyDescent="0.25">
      <c r="A176" s="657" t="s">
        <v>577</v>
      </c>
      <c r="B176" s="658" t="s">
        <v>903</v>
      </c>
      <c r="C176" s="659">
        <v>3</v>
      </c>
      <c r="D176" s="660">
        <v>4800</v>
      </c>
      <c r="E176" s="661">
        <f t="shared" si="4"/>
        <v>5664</v>
      </c>
      <c r="F176" s="662">
        <f t="shared" si="5"/>
        <v>16992</v>
      </c>
    </row>
    <row r="177" spans="1:6" ht="39" customHeight="1" x14ac:dyDescent="0.25">
      <c r="A177" s="657" t="s">
        <v>578</v>
      </c>
      <c r="B177" s="658" t="s">
        <v>904</v>
      </c>
      <c r="C177" s="659">
        <v>1</v>
      </c>
      <c r="D177" s="660">
        <v>7500</v>
      </c>
      <c r="E177" s="661">
        <f t="shared" si="4"/>
        <v>8850</v>
      </c>
      <c r="F177" s="662">
        <f t="shared" si="5"/>
        <v>8850</v>
      </c>
    </row>
    <row r="178" spans="1:6" ht="39" customHeight="1" x14ac:dyDescent="0.25">
      <c r="A178" s="657" t="s">
        <v>579</v>
      </c>
      <c r="B178" s="658" t="s">
        <v>905</v>
      </c>
      <c r="C178" s="659">
        <v>9</v>
      </c>
      <c r="D178" s="660">
        <v>7800</v>
      </c>
      <c r="E178" s="661">
        <f t="shared" si="4"/>
        <v>9204</v>
      </c>
      <c r="F178" s="662">
        <f t="shared" si="5"/>
        <v>82836</v>
      </c>
    </row>
    <row r="179" spans="1:6" ht="39" customHeight="1" x14ac:dyDescent="0.25">
      <c r="A179" s="657" t="s">
        <v>580</v>
      </c>
      <c r="B179" s="658" t="s">
        <v>908</v>
      </c>
      <c r="C179" s="659">
        <v>2000</v>
      </c>
      <c r="D179" s="660">
        <v>67</v>
      </c>
      <c r="E179" s="661">
        <f t="shared" si="4"/>
        <v>79.06</v>
      </c>
      <c r="F179" s="662">
        <f t="shared" si="5"/>
        <v>158120</v>
      </c>
    </row>
    <row r="180" spans="1:6" ht="39" customHeight="1" x14ac:dyDescent="0.25">
      <c r="A180" s="657" t="s">
        <v>581</v>
      </c>
      <c r="B180" s="658" t="s">
        <v>909</v>
      </c>
      <c r="C180" s="659">
        <v>720</v>
      </c>
      <c r="D180" s="660">
        <v>300</v>
      </c>
      <c r="E180" s="661">
        <f t="shared" si="4"/>
        <v>354</v>
      </c>
      <c r="F180" s="662">
        <f t="shared" si="5"/>
        <v>254880</v>
      </c>
    </row>
    <row r="181" spans="1:6" ht="39" customHeight="1" x14ac:dyDescent="0.25">
      <c r="A181" s="657" t="s">
        <v>582</v>
      </c>
      <c r="B181" s="658" t="s">
        <v>1572</v>
      </c>
      <c r="C181" s="659">
        <v>220</v>
      </c>
      <c r="D181" s="660">
        <v>34.200000000000003</v>
      </c>
      <c r="E181" s="661">
        <f t="shared" si="4"/>
        <v>40.356000000000002</v>
      </c>
      <c r="F181" s="662">
        <f t="shared" si="5"/>
        <v>8878.32</v>
      </c>
    </row>
    <row r="182" spans="1:6" ht="39" customHeight="1" x14ac:dyDescent="0.25">
      <c r="A182" s="657" t="s">
        <v>583</v>
      </c>
      <c r="B182" s="658" t="s">
        <v>871</v>
      </c>
      <c r="C182" s="659">
        <v>100</v>
      </c>
      <c r="D182" s="660">
        <v>23.54</v>
      </c>
      <c r="E182" s="661">
        <f t="shared" si="4"/>
        <v>27.777200000000001</v>
      </c>
      <c r="F182" s="662">
        <f t="shared" si="5"/>
        <v>2777.7200000000003</v>
      </c>
    </row>
    <row r="183" spans="1:6" ht="39" customHeight="1" x14ac:dyDescent="0.25">
      <c r="A183" s="657" t="s">
        <v>584</v>
      </c>
      <c r="B183" s="658" t="s">
        <v>712</v>
      </c>
      <c r="C183" s="659">
        <v>120</v>
      </c>
      <c r="D183" s="660">
        <v>2500</v>
      </c>
      <c r="E183" s="661">
        <f t="shared" si="4"/>
        <v>2950</v>
      </c>
      <c r="F183" s="662">
        <f t="shared" si="5"/>
        <v>354000</v>
      </c>
    </row>
    <row r="184" spans="1:6" ht="39" customHeight="1" x14ac:dyDescent="0.25">
      <c r="A184" s="657" t="s">
        <v>585</v>
      </c>
      <c r="B184" s="658" t="s">
        <v>880</v>
      </c>
      <c r="C184" s="659">
        <v>280</v>
      </c>
      <c r="D184" s="660">
        <v>600</v>
      </c>
      <c r="E184" s="661">
        <f t="shared" si="4"/>
        <v>708</v>
      </c>
      <c r="F184" s="662">
        <f t="shared" si="5"/>
        <v>198240</v>
      </c>
    </row>
    <row r="185" spans="1:6" ht="39" customHeight="1" x14ac:dyDescent="0.25">
      <c r="A185" s="657" t="s">
        <v>586</v>
      </c>
      <c r="B185" s="658" t="s">
        <v>882</v>
      </c>
      <c r="C185" s="659">
        <v>261</v>
      </c>
      <c r="D185" s="660">
        <v>360</v>
      </c>
      <c r="E185" s="661">
        <f t="shared" si="4"/>
        <v>424.8</v>
      </c>
      <c r="F185" s="662">
        <f t="shared" si="5"/>
        <v>110872.8</v>
      </c>
    </row>
    <row r="186" spans="1:6" ht="39" customHeight="1" x14ac:dyDescent="0.25">
      <c r="A186" s="657" t="s">
        <v>587</v>
      </c>
      <c r="B186" s="658" t="s">
        <v>885</v>
      </c>
      <c r="C186" s="659">
        <v>68</v>
      </c>
      <c r="D186" s="660">
        <v>9300</v>
      </c>
      <c r="E186" s="661">
        <f t="shared" si="4"/>
        <v>10974</v>
      </c>
      <c r="F186" s="662">
        <f t="shared" si="5"/>
        <v>746232</v>
      </c>
    </row>
    <row r="187" spans="1:6" ht="39" customHeight="1" x14ac:dyDescent="0.25">
      <c r="A187" s="657" t="s">
        <v>588</v>
      </c>
      <c r="B187" s="658" t="s">
        <v>888</v>
      </c>
      <c r="C187" s="659">
        <v>1000</v>
      </c>
      <c r="D187" s="660">
        <v>4290</v>
      </c>
      <c r="E187" s="661">
        <f t="shared" si="4"/>
        <v>5062.2</v>
      </c>
      <c r="F187" s="662">
        <f t="shared" si="5"/>
        <v>5062200</v>
      </c>
    </row>
    <row r="188" spans="1:6" ht="39" customHeight="1" x14ac:dyDescent="0.25">
      <c r="A188" s="657" t="s">
        <v>589</v>
      </c>
      <c r="B188" s="658" t="s">
        <v>1548</v>
      </c>
      <c r="C188" s="659">
        <v>150</v>
      </c>
      <c r="D188" s="660">
        <v>700</v>
      </c>
      <c r="E188" s="661">
        <f t="shared" si="4"/>
        <v>826</v>
      </c>
      <c r="F188" s="662">
        <f t="shared" si="5"/>
        <v>123900</v>
      </c>
    </row>
    <row r="189" spans="1:6" ht="39" customHeight="1" x14ac:dyDescent="0.25">
      <c r="A189" s="657" t="s">
        <v>590</v>
      </c>
      <c r="B189" s="658" t="s">
        <v>898</v>
      </c>
      <c r="C189" s="659">
        <v>5</v>
      </c>
      <c r="D189" s="660">
        <v>2100</v>
      </c>
      <c r="E189" s="661">
        <f t="shared" si="4"/>
        <v>2478</v>
      </c>
      <c r="F189" s="662">
        <f t="shared" si="5"/>
        <v>12390</v>
      </c>
    </row>
    <row r="190" spans="1:6" ht="39" customHeight="1" x14ac:dyDescent="0.25">
      <c r="A190" s="657" t="s">
        <v>1077</v>
      </c>
      <c r="B190" s="658" t="s">
        <v>1549</v>
      </c>
      <c r="C190" s="659">
        <v>5</v>
      </c>
      <c r="D190" s="660">
        <v>100</v>
      </c>
      <c r="E190" s="661">
        <f t="shared" si="4"/>
        <v>118</v>
      </c>
      <c r="F190" s="662">
        <f t="shared" si="5"/>
        <v>590</v>
      </c>
    </row>
    <row r="191" spans="1:6" ht="39" customHeight="1" x14ac:dyDescent="0.25">
      <c r="A191" s="657" t="s">
        <v>1078</v>
      </c>
      <c r="B191" s="658" t="s">
        <v>764</v>
      </c>
      <c r="C191" s="659">
        <v>422</v>
      </c>
      <c r="D191" s="660">
        <v>70</v>
      </c>
      <c r="E191" s="661">
        <f t="shared" si="4"/>
        <v>82.6</v>
      </c>
      <c r="F191" s="662">
        <f t="shared" si="5"/>
        <v>34857.199999999997</v>
      </c>
    </row>
    <row r="192" spans="1:6" ht="39" customHeight="1" x14ac:dyDescent="0.25">
      <c r="A192" s="657" t="s">
        <v>1079</v>
      </c>
      <c r="B192" s="658" t="s">
        <v>1176</v>
      </c>
      <c r="C192" s="659">
        <v>6</v>
      </c>
      <c r="D192" s="660">
        <v>40</v>
      </c>
      <c r="E192" s="661">
        <f t="shared" si="4"/>
        <v>47.2</v>
      </c>
      <c r="F192" s="662">
        <f t="shared" si="5"/>
        <v>283.20000000000005</v>
      </c>
    </row>
    <row r="193" spans="1:6" ht="39" customHeight="1" x14ac:dyDescent="0.25">
      <c r="A193" s="657" t="s">
        <v>1080</v>
      </c>
      <c r="B193" s="658" t="s">
        <v>1550</v>
      </c>
      <c r="C193" s="659">
        <v>34</v>
      </c>
      <c r="D193" s="660">
        <v>100</v>
      </c>
      <c r="E193" s="661">
        <f t="shared" si="4"/>
        <v>118</v>
      </c>
      <c r="F193" s="662">
        <f t="shared" si="5"/>
        <v>4012</v>
      </c>
    </row>
    <row r="194" spans="1:6" ht="39" customHeight="1" x14ac:dyDescent="0.25">
      <c r="A194" s="657" t="s">
        <v>1081</v>
      </c>
      <c r="B194" s="658" t="s">
        <v>1573</v>
      </c>
      <c r="C194" s="659">
        <v>3746</v>
      </c>
      <c r="D194" s="660">
        <v>20</v>
      </c>
      <c r="E194" s="661">
        <f t="shared" si="4"/>
        <v>23.6</v>
      </c>
      <c r="F194" s="662">
        <f t="shared" si="5"/>
        <v>88405.6</v>
      </c>
    </row>
    <row r="195" spans="1:6" ht="39" customHeight="1" x14ac:dyDescent="0.25">
      <c r="A195" s="657" t="s">
        <v>1082</v>
      </c>
      <c r="B195" s="658" t="s">
        <v>1551</v>
      </c>
      <c r="C195" s="659">
        <v>2990</v>
      </c>
      <c r="D195" s="660">
        <v>40</v>
      </c>
      <c r="E195" s="661">
        <f t="shared" si="4"/>
        <v>47.2</v>
      </c>
      <c r="F195" s="662">
        <f t="shared" si="5"/>
        <v>141128</v>
      </c>
    </row>
    <row r="196" spans="1:6" ht="39" customHeight="1" x14ac:dyDescent="0.25">
      <c r="A196" s="657" t="s">
        <v>1129</v>
      </c>
      <c r="B196" s="658" t="s">
        <v>1552</v>
      </c>
      <c r="C196" s="659">
        <v>11</v>
      </c>
      <c r="D196" s="660">
        <v>80</v>
      </c>
      <c r="E196" s="661">
        <f t="shared" ref="E196:E225" si="6">D196*0.18+D196</f>
        <v>94.4</v>
      </c>
      <c r="F196" s="662">
        <f t="shared" ref="F196:F225" si="7">E196*C196</f>
        <v>1038.4000000000001</v>
      </c>
    </row>
    <row r="197" spans="1:6" ht="39" customHeight="1" x14ac:dyDescent="0.25">
      <c r="A197" s="657" t="s">
        <v>1130</v>
      </c>
      <c r="B197" s="658" t="s">
        <v>1553</v>
      </c>
      <c r="C197" s="659">
        <v>47</v>
      </c>
      <c r="D197" s="660">
        <v>50</v>
      </c>
      <c r="E197" s="661">
        <f t="shared" si="6"/>
        <v>59</v>
      </c>
      <c r="F197" s="662">
        <f t="shared" si="7"/>
        <v>2773</v>
      </c>
    </row>
    <row r="198" spans="1:6" ht="39" customHeight="1" x14ac:dyDescent="0.25">
      <c r="A198" s="657" t="s">
        <v>1131</v>
      </c>
      <c r="B198" s="658" t="s">
        <v>1183</v>
      </c>
      <c r="C198" s="659">
        <v>4044</v>
      </c>
      <c r="D198" s="660">
        <v>30</v>
      </c>
      <c r="E198" s="661">
        <f t="shared" si="6"/>
        <v>35.4</v>
      </c>
      <c r="F198" s="662">
        <f t="shared" si="7"/>
        <v>143157.6</v>
      </c>
    </row>
    <row r="199" spans="1:6" ht="39" customHeight="1" x14ac:dyDescent="0.25">
      <c r="A199" s="657" t="s">
        <v>1132</v>
      </c>
      <c r="B199" s="658" t="s">
        <v>1205</v>
      </c>
      <c r="C199" s="659">
        <v>26</v>
      </c>
      <c r="D199" s="660">
        <v>60</v>
      </c>
      <c r="E199" s="661">
        <f t="shared" si="6"/>
        <v>70.8</v>
      </c>
      <c r="F199" s="662">
        <f t="shared" si="7"/>
        <v>1840.8</v>
      </c>
    </row>
    <row r="200" spans="1:6" ht="39" customHeight="1" x14ac:dyDescent="0.25">
      <c r="A200" s="657" t="s">
        <v>1133</v>
      </c>
      <c r="B200" s="658" t="s">
        <v>1206</v>
      </c>
      <c r="C200" s="659">
        <v>13</v>
      </c>
      <c r="D200" s="660">
        <v>60</v>
      </c>
      <c r="E200" s="661">
        <f t="shared" si="6"/>
        <v>70.8</v>
      </c>
      <c r="F200" s="662">
        <f t="shared" si="7"/>
        <v>920.4</v>
      </c>
    </row>
    <row r="201" spans="1:6" ht="39" customHeight="1" x14ac:dyDescent="0.25">
      <c r="A201" s="657" t="s">
        <v>1134</v>
      </c>
      <c r="B201" s="658" t="s">
        <v>1207</v>
      </c>
      <c r="C201" s="659">
        <v>11</v>
      </c>
      <c r="D201" s="660">
        <v>60</v>
      </c>
      <c r="E201" s="661">
        <f t="shared" si="6"/>
        <v>70.8</v>
      </c>
      <c r="F201" s="662">
        <f t="shared" si="7"/>
        <v>778.8</v>
      </c>
    </row>
    <row r="202" spans="1:6" ht="39" customHeight="1" x14ac:dyDescent="0.25">
      <c r="A202" s="657" t="s">
        <v>1135</v>
      </c>
      <c r="B202" s="658" t="s">
        <v>1327</v>
      </c>
      <c r="C202" s="659">
        <v>1287</v>
      </c>
      <c r="D202" s="660">
        <v>70</v>
      </c>
      <c r="E202" s="661">
        <f t="shared" si="6"/>
        <v>82.6</v>
      </c>
      <c r="F202" s="662">
        <f t="shared" si="7"/>
        <v>106306.2</v>
      </c>
    </row>
    <row r="203" spans="1:6" ht="39" customHeight="1" x14ac:dyDescent="0.25">
      <c r="A203" s="657" t="s">
        <v>1136</v>
      </c>
      <c r="B203" s="658" t="s">
        <v>1185</v>
      </c>
      <c r="C203" s="659">
        <v>9</v>
      </c>
      <c r="D203" s="660">
        <v>10</v>
      </c>
      <c r="E203" s="661">
        <f t="shared" si="6"/>
        <v>11.8</v>
      </c>
      <c r="F203" s="662">
        <f t="shared" si="7"/>
        <v>106.2</v>
      </c>
    </row>
    <row r="204" spans="1:6" ht="39" customHeight="1" x14ac:dyDescent="0.25">
      <c r="A204" s="657" t="s">
        <v>1137</v>
      </c>
      <c r="B204" s="658" t="s">
        <v>1186</v>
      </c>
      <c r="C204" s="659">
        <v>5</v>
      </c>
      <c r="D204" s="660">
        <v>10</v>
      </c>
      <c r="E204" s="661">
        <f t="shared" si="6"/>
        <v>11.8</v>
      </c>
      <c r="F204" s="662">
        <f t="shared" si="7"/>
        <v>59</v>
      </c>
    </row>
    <row r="205" spans="1:6" ht="39" customHeight="1" x14ac:dyDescent="0.25">
      <c r="A205" s="657" t="s">
        <v>1138</v>
      </c>
      <c r="B205" s="658" t="s">
        <v>1187</v>
      </c>
      <c r="C205" s="659">
        <v>192</v>
      </c>
      <c r="D205" s="660">
        <v>30</v>
      </c>
      <c r="E205" s="661">
        <f t="shared" si="6"/>
        <v>35.4</v>
      </c>
      <c r="F205" s="662">
        <f t="shared" si="7"/>
        <v>6796.7999999999993</v>
      </c>
    </row>
    <row r="206" spans="1:6" ht="39" customHeight="1" x14ac:dyDescent="0.25">
      <c r="A206" s="657" t="s">
        <v>1139</v>
      </c>
      <c r="B206" s="658" t="s">
        <v>1554</v>
      </c>
      <c r="C206" s="659">
        <v>42</v>
      </c>
      <c r="D206" s="660">
        <v>30</v>
      </c>
      <c r="E206" s="661">
        <f t="shared" si="6"/>
        <v>35.4</v>
      </c>
      <c r="F206" s="662">
        <f t="shared" si="7"/>
        <v>1486.8</v>
      </c>
    </row>
    <row r="207" spans="1:6" ht="39" customHeight="1" x14ac:dyDescent="0.25">
      <c r="A207" s="657" t="s">
        <v>1140</v>
      </c>
      <c r="B207" s="658" t="s">
        <v>1484</v>
      </c>
      <c r="C207" s="659">
        <v>3496</v>
      </c>
      <c r="D207" s="660">
        <v>50</v>
      </c>
      <c r="E207" s="661">
        <f t="shared" si="6"/>
        <v>59</v>
      </c>
      <c r="F207" s="662">
        <f t="shared" si="7"/>
        <v>206264</v>
      </c>
    </row>
    <row r="208" spans="1:6" ht="39" customHeight="1" x14ac:dyDescent="0.25">
      <c r="A208" s="657" t="s">
        <v>1141</v>
      </c>
      <c r="B208" s="658" t="s">
        <v>1574</v>
      </c>
      <c r="C208" s="659">
        <v>302</v>
      </c>
      <c r="D208" s="660">
        <v>50</v>
      </c>
      <c r="E208" s="661">
        <f t="shared" si="6"/>
        <v>59</v>
      </c>
      <c r="F208" s="662">
        <f t="shared" si="7"/>
        <v>17818</v>
      </c>
    </row>
    <row r="209" spans="1:6" ht="39" customHeight="1" x14ac:dyDescent="0.25">
      <c r="A209" s="657" t="s">
        <v>1211</v>
      </c>
      <c r="B209" s="658" t="s">
        <v>1555</v>
      </c>
      <c r="C209" s="659">
        <v>5</v>
      </c>
      <c r="D209" s="660">
        <v>40</v>
      </c>
      <c r="E209" s="661">
        <f t="shared" si="6"/>
        <v>47.2</v>
      </c>
      <c r="F209" s="662">
        <f t="shared" si="7"/>
        <v>236</v>
      </c>
    </row>
    <row r="210" spans="1:6" ht="39" customHeight="1" x14ac:dyDescent="0.25">
      <c r="A210" s="657" t="s">
        <v>1212</v>
      </c>
      <c r="B210" s="658" t="s">
        <v>1196</v>
      </c>
      <c r="C210" s="659">
        <v>40</v>
      </c>
      <c r="D210" s="660">
        <v>50</v>
      </c>
      <c r="E210" s="661">
        <f t="shared" si="6"/>
        <v>59</v>
      </c>
      <c r="F210" s="662">
        <f t="shared" si="7"/>
        <v>2360</v>
      </c>
    </row>
    <row r="211" spans="1:6" ht="39" customHeight="1" x14ac:dyDescent="0.25">
      <c r="A211" s="657" t="s">
        <v>1213</v>
      </c>
      <c r="B211" s="658" t="s">
        <v>1191</v>
      </c>
      <c r="C211" s="659">
        <v>8</v>
      </c>
      <c r="D211" s="660">
        <v>50</v>
      </c>
      <c r="E211" s="661">
        <f t="shared" si="6"/>
        <v>59</v>
      </c>
      <c r="F211" s="662">
        <f t="shared" si="7"/>
        <v>472</v>
      </c>
    </row>
    <row r="212" spans="1:6" ht="39" customHeight="1" x14ac:dyDescent="0.25">
      <c r="A212" s="657" t="s">
        <v>1226</v>
      </c>
      <c r="B212" s="658" t="s">
        <v>1192</v>
      </c>
      <c r="C212" s="659">
        <v>8</v>
      </c>
      <c r="D212" s="660">
        <v>40</v>
      </c>
      <c r="E212" s="661">
        <f t="shared" si="6"/>
        <v>47.2</v>
      </c>
      <c r="F212" s="662">
        <f t="shared" si="7"/>
        <v>377.6</v>
      </c>
    </row>
    <row r="213" spans="1:6" ht="39" customHeight="1" x14ac:dyDescent="0.25">
      <c r="A213" s="657" t="s">
        <v>1232</v>
      </c>
      <c r="B213" s="658" t="s">
        <v>1556</v>
      </c>
      <c r="C213" s="659">
        <v>10</v>
      </c>
      <c r="D213" s="660">
        <v>40</v>
      </c>
      <c r="E213" s="661">
        <f t="shared" si="6"/>
        <v>47.2</v>
      </c>
      <c r="F213" s="662">
        <f t="shared" si="7"/>
        <v>472</v>
      </c>
    </row>
    <row r="214" spans="1:6" ht="39" customHeight="1" x14ac:dyDescent="0.25">
      <c r="A214" s="657" t="s">
        <v>1233</v>
      </c>
      <c r="B214" s="658" t="s">
        <v>1197</v>
      </c>
      <c r="C214" s="659">
        <v>159</v>
      </c>
      <c r="D214" s="660">
        <v>50</v>
      </c>
      <c r="E214" s="661">
        <f t="shared" si="6"/>
        <v>59</v>
      </c>
      <c r="F214" s="662">
        <f t="shared" si="7"/>
        <v>9381</v>
      </c>
    </row>
    <row r="215" spans="1:6" ht="39" customHeight="1" x14ac:dyDescent="0.25">
      <c r="A215" s="657" t="s">
        <v>1271</v>
      </c>
      <c r="B215" s="658" t="s">
        <v>1194</v>
      </c>
      <c r="C215" s="659">
        <v>128</v>
      </c>
      <c r="D215" s="660">
        <v>50</v>
      </c>
      <c r="E215" s="661">
        <f t="shared" si="6"/>
        <v>59</v>
      </c>
      <c r="F215" s="662">
        <f t="shared" si="7"/>
        <v>7552</v>
      </c>
    </row>
    <row r="216" spans="1:6" ht="39" customHeight="1" x14ac:dyDescent="0.25">
      <c r="A216" s="657" t="s">
        <v>1272</v>
      </c>
      <c r="B216" s="658" t="s">
        <v>1557</v>
      </c>
      <c r="C216" s="659">
        <v>5</v>
      </c>
      <c r="D216" s="660">
        <v>50</v>
      </c>
      <c r="E216" s="661">
        <f t="shared" si="6"/>
        <v>59</v>
      </c>
      <c r="F216" s="662">
        <f t="shared" si="7"/>
        <v>295</v>
      </c>
    </row>
    <row r="217" spans="1:6" ht="39" customHeight="1" x14ac:dyDescent="0.25">
      <c r="A217" s="657" t="s">
        <v>1273</v>
      </c>
      <c r="B217" s="658" t="s">
        <v>1558</v>
      </c>
      <c r="C217" s="659">
        <v>424</v>
      </c>
      <c r="D217" s="660">
        <v>90</v>
      </c>
      <c r="E217" s="661">
        <f t="shared" si="6"/>
        <v>106.2</v>
      </c>
      <c r="F217" s="662">
        <f t="shared" si="7"/>
        <v>45028.800000000003</v>
      </c>
    </row>
    <row r="218" spans="1:6" ht="39" customHeight="1" x14ac:dyDescent="0.25">
      <c r="A218" s="657" t="s">
        <v>1274</v>
      </c>
      <c r="B218" s="658" t="s">
        <v>1200</v>
      </c>
      <c r="C218" s="659">
        <v>918</v>
      </c>
      <c r="D218" s="660">
        <v>40</v>
      </c>
      <c r="E218" s="661">
        <f t="shared" si="6"/>
        <v>47.2</v>
      </c>
      <c r="F218" s="662">
        <f t="shared" si="7"/>
        <v>43329.600000000006</v>
      </c>
    </row>
    <row r="219" spans="1:6" ht="39" customHeight="1" x14ac:dyDescent="0.25">
      <c r="A219" s="657" t="s">
        <v>1275</v>
      </c>
      <c r="B219" s="658" t="s">
        <v>1201</v>
      </c>
      <c r="C219" s="659">
        <v>904</v>
      </c>
      <c r="D219" s="660">
        <v>50</v>
      </c>
      <c r="E219" s="661">
        <f t="shared" si="6"/>
        <v>59</v>
      </c>
      <c r="F219" s="662">
        <f t="shared" si="7"/>
        <v>53336</v>
      </c>
    </row>
    <row r="220" spans="1:6" ht="39" customHeight="1" x14ac:dyDescent="0.25">
      <c r="A220" s="657" t="s">
        <v>1276</v>
      </c>
      <c r="B220" s="658" t="s">
        <v>1202</v>
      </c>
      <c r="C220" s="659">
        <v>920</v>
      </c>
      <c r="D220" s="660">
        <v>50</v>
      </c>
      <c r="E220" s="661">
        <f t="shared" si="6"/>
        <v>59</v>
      </c>
      <c r="F220" s="662">
        <f t="shared" si="7"/>
        <v>54280</v>
      </c>
    </row>
    <row r="221" spans="1:6" ht="39" customHeight="1" x14ac:dyDescent="0.25">
      <c r="A221" s="657" t="s">
        <v>1277</v>
      </c>
      <c r="B221" s="658" t="s">
        <v>1203</v>
      </c>
      <c r="C221" s="659">
        <v>5576</v>
      </c>
      <c r="D221" s="660">
        <v>30</v>
      </c>
      <c r="E221" s="661">
        <f t="shared" si="6"/>
        <v>35.4</v>
      </c>
      <c r="F221" s="662">
        <f t="shared" si="7"/>
        <v>197390.4</v>
      </c>
    </row>
    <row r="222" spans="1:6" ht="39" customHeight="1" x14ac:dyDescent="0.25">
      <c r="A222" s="657" t="s">
        <v>1278</v>
      </c>
      <c r="B222" s="658" t="s">
        <v>1559</v>
      </c>
      <c r="C222" s="659">
        <v>60000</v>
      </c>
      <c r="D222" s="660">
        <v>150</v>
      </c>
      <c r="E222" s="661">
        <f t="shared" si="6"/>
        <v>177</v>
      </c>
      <c r="F222" s="662">
        <f t="shared" si="7"/>
        <v>10620000</v>
      </c>
    </row>
    <row r="223" spans="1:6" ht="39" customHeight="1" x14ac:dyDescent="0.25">
      <c r="A223" s="657" t="s">
        <v>1279</v>
      </c>
      <c r="B223" s="658" t="s">
        <v>1575</v>
      </c>
      <c r="C223" s="659">
        <v>216</v>
      </c>
      <c r="D223" s="660">
        <v>190</v>
      </c>
      <c r="E223" s="661">
        <f t="shared" si="6"/>
        <v>224.2</v>
      </c>
      <c r="F223" s="662">
        <f t="shared" si="7"/>
        <v>48427.199999999997</v>
      </c>
    </row>
    <row r="224" spans="1:6" ht="39" customHeight="1" x14ac:dyDescent="0.25">
      <c r="A224" s="657" t="s">
        <v>1280</v>
      </c>
      <c r="B224" s="658" t="s">
        <v>1524</v>
      </c>
      <c r="C224" s="659">
        <v>31</v>
      </c>
      <c r="D224" s="660">
        <v>150</v>
      </c>
      <c r="E224" s="661">
        <f t="shared" si="6"/>
        <v>177</v>
      </c>
      <c r="F224" s="662">
        <f t="shared" si="7"/>
        <v>5487</v>
      </c>
    </row>
    <row r="225" spans="1:6" ht="39" customHeight="1" x14ac:dyDescent="0.25">
      <c r="A225" s="657" t="s">
        <v>1281</v>
      </c>
      <c r="B225" s="658" t="s">
        <v>1319</v>
      </c>
      <c r="C225" s="659">
        <v>1830</v>
      </c>
      <c r="D225" s="660">
        <v>95</v>
      </c>
      <c r="E225" s="661">
        <f t="shared" si="6"/>
        <v>112.1</v>
      </c>
      <c r="F225" s="662">
        <f t="shared" si="7"/>
        <v>205143</v>
      </c>
    </row>
    <row r="226" spans="1:6" ht="39" customHeight="1" x14ac:dyDescent="0.25">
      <c r="A226" s="657" t="s">
        <v>1282</v>
      </c>
      <c r="B226" s="658" t="s">
        <v>1313</v>
      </c>
      <c r="C226" s="659">
        <v>330</v>
      </c>
      <c r="D226" s="660" t="s">
        <v>1525</v>
      </c>
      <c r="E226" s="661" t="s">
        <v>1525</v>
      </c>
      <c r="F226" s="662" t="s">
        <v>1525</v>
      </c>
    </row>
    <row r="227" spans="1:6" ht="39" customHeight="1" x14ac:dyDescent="0.25">
      <c r="A227" s="657" t="s">
        <v>1283</v>
      </c>
      <c r="B227" s="658" t="s">
        <v>1365</v>
      </c>
      <c r="C227" s="659">
        <v>600</v>
      </c>
      <c r="D227" s="660">
        <v>90</v>
      </c>
      <c r="E227" s="661">
        <f t="shared" ref="E227:E243" si="8">D227*0.18+D227</f>
        <v>106.2</v>
      </c>
      <c r="F227" s="662">
        <f t="shared" ref="F227:F243" si="9">E227*C227</f>
        <v>63720</v>
      </c>
    </row>
    <row r="228" spans="1:6" ht="39" customHeight="1" x14ac:dyDescent="0.25">
      <c r="A228" s="657" t="s">
        <v>1284</v>
      </c>
      <c r="B228" s="658" t="s">
        <v>1366</v>
      </c>
      <c r="C228" s="659">
        <v>50</v>
      </c>
      <c r="D228" s="660">
        <v>495</v>
      </c>
      <c r="E228" s="661">
        <f t="shared" si="8"/>
        <v>584.1</v>
      </c>
      <c r="F228" s="662">
        <f t="shared" si="9"/>
        <v>29205</v>
      </c>
    </row>
    <row r="229" spans="1:6" ht="39" customHeight="1" x14ac:dyDescent="0.25">
      <c r="A229" s="657" t="s">
        <v>1285</v>
      </c>
      <c r="B229" s="658" t="s">
        <v>1367</v>
      </c>
      <c r="C229" s="659">
        <v>50</v>
      </c>
      <c r="D229" s="660">
        <v>495</v>
      </c>
      <c r="E229" s="661">
        <f t="shared" si="8"/>
        <v>584.1</v>
      </c>
      <c r="F229" s="662">
        <f t="shared" si="9"/>
        <v>29205</v>
      </c>
    </row>
    <row r="230" spans="1:6" ht="39" customHeight="1" x14ac:dyDescent="0.25">
      <c r="A230" s="657" t="s">
        <v>1286</v>
      </c>
      <c r="B230" s="658" t="s">
        <v>1368</v>
      </c>
      <c r="C230" s="659">
        <v>100</v>
      </c>
      <c r="D230" s="660">
        <v>495</v>
      </c>
      <c r="E230" s="661">
        <f t="shared" si="8"/>
        <v>584.1</v>
      </c>
      <c r="F230" s="662">
        <f t="shared" si="9"/>
        <v>58410</v>
      </c>
    </row>
    <row r="231" spans="1:6" ht="39" customHeight="1" x14ac:dyDescent="0.25">
      <c r="A231" s="657" t="s">
        <v>1287</v>
      </c>
      <c r="B231" s="658" t="s">
        <v>1369</v>
      </c>
      <c r="C231" s="659">
        <v>100</v>
      </c>
      <c r="D231" s="660">
        <v>495</v>
      </c>
      <c r="E231" s="661">
        <f t="shared" si="8"/>
        <v>584.1</v>
      </c>
      <c r="F231" s="662">
        <f t="shared" si="9"/>
        <v>58410</v>
      </c>
    </row>
    <row r="232" spans="1:6" ht="39" customHeight="1" x14ac:dyDescent="0.25">
      <c r="A232" s="657" t="s">
        <v>1288</v>
      </c>
      <c r="B232" s="658" t="s">
        <v>1371</v>
      </c>
      <c r="C232" s="659">
        <v>50</v>
      </c>
      <c r="D232" s="660">
        <v>495</v>
      </c>
      <c r="E232" s="661">
        <f t="shared" si="8"/>
        <v>584.1</v>
      </c>
      <c r="F232" s="662">
        <f t="shared" si="9"/>
        <v>29205</v>
      </c>
    </row>
    <row r="233" spans="1:6" ht="39" customHeight="1" x14ac:dyDescent="0.25">
      <c r="A233" s="657" t="s">
        <v>1289</v>
      </c>
      <c r="B233" s="658" t="s">
        <v>1370</v>
      </c>
      <c r="C233" s="659">
        <v>50</v>
      </c>
      <c r="D233" s="660">
        <v>495</v>
      </c>
      <c r="E233" s="661">
        <f t="shared" si="8"/>
        <v>584.1</v>
      </c>
      <c r="F233" s="662">
        <f t="shared" si="9"/>
        <v>29205</v>
      </c>
    </row>
    <row r="234" spans="1:6" ht="39" customHeight="1" x14ac:dyDescent="0.25">
      <c r="A234" s="657" t="s">
        <v>1290</v>
      </c>
      <c r="B234" s="658" t="s">
        <v>1576</v>
      </c>
      <c r="C234" s="659">
        <v>50</v>
      </c>
      <c r="D234" s="660">
        <v>495</v>
      </c>
      <c r="E234" s="661">
        <f t="shared" si="8"/>
        <v>584.1</v>
      </c>
      <c r="F234" s="662">
        <f t="shared" si="9"/>
        <v>29205</v>
      </c>
    </row>
    <row r="235" spans="1:6" ht="39" customHeight="1" x14ac:dyDescent="0.25">
      <c r="A235" s="657" t="s">
        <v>1291</v>
      </c>
      <c r="B235" s="658" t="s">
        <v>1373</v>
      </c>
      <c r="C235" s="659">
        <v>50</v>
      </c>
      <c r="D235" s="660">
        <v>495</v>
      </c>
      <c r="E235" s="661">
        <f t="shared" si="8"/>
        <v>584.1</v>
      </c>
      <c r="F235" s="662">
        <f t="shared" si="9"/>
        <v>29205</v>
      </c>
    </row>
    <row r="236" spans="1:6" ht="39" customHeight="1" x14ac:dyDescent="0.25">
      <c r="A236" s="657" t="s">
        <v>1292</v>
      </c>
      <c r="B236" s="658" t="s">
        <v>1374</v>
      </c>
      <c r="C236" s="659">
        <v>300</v>
      </c>
      <c r="D236" s="660">
        <v>150</v>
      </c>
      <c r="E236" s="661">
        <f t="shared" si="8"/>
        <v>177</v>
      </c>
      <c r="F236" s="662">
        <f t="shared" si="9"/>
        <v>53100</v>
      </c>
    </row>
    <row r="237" spans="1:6" ht="39" customHeight="1" x14ac:dyDescent="0.25">
      <c r="A237" s="657" t="s">
        <v>1316</v>
      </c>
      <c r="B237" s="658" t="s">
        <v>1375</v>
      </c>
      <c r="C237" s="659">
        <v>300</v>
      </c>
      <c r="D237" s="660">
        <v>150</v>
      </c>
      <c r="E237" s="661">
        <f t="shared" si="8"/>
        <v>177</v>
      </c>
      <c r="F237" s="662">
        <f t="shared" si="9"/>
        <v>53100</v>
      </c>
    </row>
    <row r="238" spans="1:6" ht="39" customHeight="1" x14ac:dyDescent="0.25">
      <c r="A238" s="657" t="s">
        <v>1322</v>
      </c>
      <c r="B238" s="658" t="s">
        <v>1376</v>
      </c>
      <c r="C238" s="659">
        <v>50</v>
      </c>
      <c r="D238" s="660">
        <v>495</v>
      </c>
      <c r="E238" s="661">
        <f t="shared" si="8"/>
        <v>584.1</v>
      </c>
      <c r="F238" s="662">
        <f t="shared" si="9"/>
        <v>29205</v>
      </c>
    </row>
    <row r="239" spans="1:6" ht="39" customHeight="1" x14ac:dyDescent="0.25">
      <c r="A239" s="657" t="s">
        <v>1323</v>
      </c>
      <c r="B239" s="658" t="s">
        <v>1377</v>
      </c>
      <c r="C239" s="659">
        <v>50</v>
      </c>
      <c r="D239" s="660">
        <v>495</v>
      </c>
      <c r="E239" s="661">
        <f t="shared" si="8"/>
        <v>584.1</v>
      </c>
      <c r="F239" s="662">
        <f t="shared" si="9"/>
        <v>29205</v>
      </c>
    </row>
    <row r="240" spans="1:6" ht="39" customHeight="1" x14ac:dyDescent="0.25">
      <c r="A240" s="657" t="s">
        <v>1406</v>
      </c>
      <c r="B240" s="658" t="s">
        <v>352</v>
      </c>
      <c r="C240" s="659">
        <v>1</v>
      </c>
      <c r="D240" s="660">
        <v>7000</v>
      </c>
      <c r="E240" s="661">
        <f t="shared" si="8"/>
        <v>8260</v>
      </c>
      <c r="F240" s="662">
        <f t="shared" si="9"/>
        <v>8260</v>
      </c>
    </row>
    <row r="241" spans="1:6" ht="39" customHeight="1" x14ac:dyDescent="0.25">
      <c r="A241" s="657" t="s">
        <v>1407</v>
      </c>
      <c r="B241" s="658" t="s">
        <v>1560</v>
      </c>
      <c r="C241" s="659">
        <v>130</v>
      </c>
      <c r="D241" s="660">
        <v>1740</v>
      </c>
      <c r="E241" s="661">
        <f t="shared" si="8"/>
        <v>2053.1999999999998</v>
      </c>
      <c r="F241" s="662">
        <f t="shared" si="9"/>
        <v>266916</v>
      </c>
    </row>
    <row r="242" spans="1:6" ht="39" customHeight="1" x14ac:dyDescent="0.25">
      <c r="A242" s="657" t="s">
        <v>1408</v>
      </c>
      <c r="B242" s="658" t="s">
        <v>1434</v>
      </c>
      <c r="C242" s="659">
        <v>130</v>
      </c>
      <c r="D242" s="660">
        <v>1805</v>
      </c>
      <c r="E242" s="661">
        <f t="shared" si="8"/>
        <v>2129.9</v>
      </c>
      <c r="F242" s="662">
        <f t="shared" si="9"/>
        <v>276887</v>
      </c>
    </row>
    <row r="243" spans="1:6" ht="39" customHeight="1" x14ac:dyDescent="0.25">
      <c r="A243" s="657" t="s">
        <v>1409</v>
      </c>
      <c r="B243" s="658" t="s">
        <v>1435</v>
      </c>
      <c r="C243" s="659">
        <v>130</v>
      </c>
      <c r="D243" s="660">
        <v>1265</v>
      </c>
      <c r="E243" s="661">
        <f t="shared" si="8"/>
        <v>1492.7</v>
      </c>
      <c r="F243" s="662">
        <f t="shared" si="9"/>
        <v>194051</v>
      </c>
    </row>
    <row r="244" spans="1:6" ht="39" customHeight="1" x14ac:dyDescent="0.25">
      <c r="A244" s="657" t="s">
        <v>1410</v>
      </c>
      <c r="B244" s="658" t="s">
        <v>1486</v>
      </c>
      <c r="C244" s="659">
        <v>2</v>
      </c>
      <c r="D244" s="660">
        <v>1644.1</v>
      </c>
      <c r="E244" s="661">
        <v>2005</v>
      </c>
      <c r="F244" s="662">
        <v>2005</v>
      </c>
    </row>
    <row r="245" spans="1:6" ht="39" customHeight="1" x14ac:dyDescent="0.25">
      <c r="A245" s="657" t="s">
        <v>1411</v>
      </c>
      <c r="B245" s="658" t="s">
        <v>1522</v>
      </c>
      <c r="C245" s="659">
        <v>180</v>
      </c>
      <c r="D245" s="660">
        <v>3500</v>
      </c>
      <c r="E245" s="661">
        <f t="shared" ref="E245" si="10">D245*0.18+D245</f>
        <v>4130</v>
      </c>
      <c r="F245" s="662">
        <f t="shared" ref="F245" si="11">E245*C245</f>
        <v>743400</v>
      </c>
    </row>
    <row r="246" spans="1:6" ht="28.5" customHeight="1" x14ac:dyDescent="0.25">
      <c r="A246" s="835" t="s">
        <v>1526</v>
      </c>
      <c r="B246" s="835"/>
      <c r="C246" s="835"/>
      <c r="D246" s="835"/>
      <c r="E246" s="835"/>
      <c r="F246" s="663">
        <f>SUM(F2:F245)</f>
        <v>1131850698.8530002</v>
      </c>
    </row>
  </sheetData>
  <mergeCells count="1">
    <mergeCell ref="A246:E246"/>
  </mergeCells>
  <pageMargins left="0.15748031496062992" right="0.23622047244094491" top="0.74803149606299213" bottom="0.94" header="0.31496062992125984" footer="0.15748031496062992"/>
  <pageSetup scale="60" orientation="landscape" r:id="rId1"/>
  <headerFooter>
    <oddFooter>Página &amp;P</oddFooter>
  </headerFooter>
  <ignoredErrors>
    <ignoredError sqref="A2:A245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 x14ac:dyDescent="0.35"/>
  <cols>
    <col min="1" max="1" width="49.28515625" style="646" customWidth="1"/>
    <col min="2" max="2" width="38" style="646" customWidth="1"/>
    <col min="3" max="3" width="42.85546875" style="646" customWidth="1"/>
    <col min="4" max="16384" width="11.42578125" style="646"/>
  </cols>
  <sheetData>
    <row r="1" spans="1:3" x14ac:dyDescent="0.35">
      <c r="A1" s="836" t="s">
        <v>1503</v>
      </c>
      <c r="B1" s="836"/>
      <c r="C1" s="836"/>
    </row>
    <row r="2" spans="1:3" ht="18" customHeight="1" x14ac:dyDescent="0.35">
      <c r="A2" s="837"/>
      <c r="B2" s="837"/>
      <c r="C2" s="837"/>
    </row>
    <row r="3" spans="1:3" ht="27" customHeight="1" x14ac:dyDescent="0.35">
      <c r="A3" s="837" t="s">
        <v>1523</v>
      </c>
      <c r="B3" s="837"/>
      <c r="C3" s="837"/>
    </row>
    <row r="4" spans="1:3" x14ac:dyDescent="0.35">
      <c r="A4" s="647"/>
      <c r="B4" s="647"/>
    </row>
    <row r="5" spans="1:3" x14ac:dyDescent="0.35">
      <c r="A5" s="838"/>
      <c r="B5" s="838"/>
      <c r="C5" s="838"/>
    </row>
    <row r="6" spans="1:3" ht="26.25" customHeight="1" x14ac:dyDescent="0.35">
      <c r="A6" s="648" t="s">
        <v>1501</v>
      </c>
      <c r="B6" s="649" t="s">
        <v>1500</v>
      </c>
      <c r="C6" s="649" t="s">
        <v>0</v>
      </c>
    </row>
    <row r="7" spans="1:3" ht="46.5" x14ac:dyDescent="0.35">
      <c r="A7" s="652" t="s">
        <v>1509</v>
      </c>
      <c r="B7" s="651">
        <v>36</v>
      </c>
      <c r="C7" s="651">
        <v>1042</v>
      </c>
    </row>
    <row r="8" spans="1:3" x14ac:dyDescent="0.35">
      <c r="A8" s="652"/>
      <c r="B8" s="652"/>
      <c r="C8" s="651"/>
    </row>
    <row r="9" spans="1:3" x14ac:dyDescent="0.35">
      <c r="A9" s="652" t="s">
        <v>1510</v>
      </c>
      <c r="B9" s="653">
        <v>12898</v>
      </c>
      <c r="C9" s="651">
        <v>1046</v>
      </c>
    </row>
    <row r="10" spans="1:3" x14ac:dyDescent="0.35">
      <c r="A10" s="652" t="s">
        <v>381</v>
      </c>
      <c r="B10" s="653">
        <v>10476</v>
      </c>
      <c r="C10" s="651">
        <v>1046</v>
      </c>
    </row>
    <row r="11" spans="1:3" x14ac:dyDescent="0.35">
      <c r="A11" s="652" t="s">
        <v>1511</v>
      </c>
      <c r="B11" s="651">
        <v>2433</v>
      </c>
      <c r="C11" s="651">
        <v>1046</v>
      </c>
    </row>
    <row r="12" spans="1:3" x14ac:dyDescent="0.35">
      <c r="A12" s="652" t="s">
        <v>1512</v>
      </c>
      <c r="B12" s="653">
        <v>1392</v>
      </c>
      <c r="C12" s="651">
        <v>1046</v>
      </c>
    </row>
    <row r="13" spans="1:3" x14ac:dyDescent="0.35">
      <c r="A13" s="652" t="s">
        <v>1513</v>
      </c>
      <c r="B13" s="653">
        <v>17965</v>
      </c>
      <c r="C13" s="651">
        <v>1045</v>
      </c>
    </row>
    <row r="14" spans="1:3" x14ac:dyDescent="0.35">
      <c r="A14" s="652" t="s">
        <v>1514</v>
      </c>
      <c r="B14" s="651">
        <v>331</v>
      </c>
      <c r="C14" s="651">
        <v>1046</v>
      </c>
    </row>
    <row r="15" spans="1:3" x14ac:dyDescent="0.35">
      <c r="A15" s="652" t="s">
        <v>1508</v>
      </c>
      <c r="B15" s="653">
        <v>1457</v>
      </c>
      <c r="C15" s="651">
        <v>1045</v>
      </c>
    </row>
    <row r="16" spans="1:3" x14ac:dyDescent="0.35">
      <c r="A16" s="652"/>
      <c r="B16" s="651"/>
      <c r="C16" s="651"/>
    </row>
    <row r="17" spans="1:3" x14ac:dyDescent="0.35">
      <c r="A17" s="652" t="s">
        <v>1515</v>
      </c>
      <c r="B17" s="653">
        <v>1505</v>
      </c>
      <c r="C17" s="651">
        <v>1110</v>
      </c>
    </row>
    <row r="18" spans="1:3" x14ac:dyDescent="0.35">
      <c r="A18" s="652" t="s">
        <v>1516</v>
      </c>
      <c r="B18" s="651">
        <v>204</v>
      </c>
      <c r="C18" s="651">
        <v>1110</v>
      </c>
    </row>
    <row r="19" spans="1:3" x14ac:dyDescent="0.35">
      <c r="A19" s="652" t="s">
        <v>1517</v>
      </c>
      <c r="B19" s="651">
        <v>987</v>
      </c>
      <c r="C19" s="651">
        <v>1216</v>
      </c>
    </row>
    <row r="20" spans="1:3" x14ac:dyDescent="0.35">
      <c r="A20" s="652" t="s">
        <v>1518</v>
      </c>
      <c r="B20" s="651">
        <v>75</v>
      </c>
      <c r="C20" s="651">
        <v>1215</v>
      </c>
    </row>
    <row r="21" spans="1:3" x14ac:dyDescent="0.35">
      <c r="A21" s="652" t="s">
        <v>1475</v>
      </c>
      <c r="B21" s="653">
        <v>2482</v>
      </c>
      <c r="C21" s="651">
        <v>1217</v>
      </c>
    </row>
    <row r="22" spans="1:3" x14ac:dyDescent="0.35">
      <c r="A22" s="652" t="s">
        <v>1519</v>
      </c>
      <c r="B22" s="651">
        <v>294</v>
      </c>
      <c r="C22" s="651">
        <v>1217</v>
      </c>
    </row>
    <row r="23" spans="1:3" x14ac:dyDescent="0.35">
      <c r="B23" s="650"/>
      <c r="C23" s="650"/>
    </row>
    <row r="24" spans="1:3" ht="46.5" x14ac:dyDescent="0.35">
      <c r="A24" s="652" t="s">
        <v>1520</v>
      </c>
      <c r="B24" s="651">
        <v>180</v>
      </c>
      <c r="C24" s="651" t="s">
        <v>1521</v>
      </c>
    </row>
    <row r="25" spans="1:3" x14ac:dyDescent="0.35">
      <c r="B25" s="650"/>
    </row>
    <row r="26" spans="1:3" x14ac:dyDescent="0.35">
      <c r="B26" s="650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87" t="s">
        <v>594</v>
      </c>
      <c r="B1" s="687"/>
      <c r="C1" s="687"/>
      <c r="D1" s="687"/>
      <c r="E1" s="687"/>
      <c r="F1" s="687"/>
      <c r="G1" s="687"/>
      <c r="H1" s="687"/>
    </row>
    <row r="2" spans="1:8" x14ac:dyDescent="0.3">
      <c r="A2" s="687" t="s">
        <v>592</v>
      </c>
      <c r="B2" s="687"/>
      <c r="C2" s="687"/>
      <c r="D2" s="687"/>
      <c r="E2" s="687"/>
      <c r="F2" s="687"/>
      <c r="G2" s="687"/>
      <c r="H2" s="687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698" t="s">
        <v>593</v>
      </c>
      <c r="B4" s="698"/>
      <c r="C4" s="698"/>
      <c r="D4" s="698"/>
      <c r="E4" s="698"/>
      <c r="F4" s="698"/>
      <c r="G4" s="698"/>
      <c r="H4" s="698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88" t="s">
        <v>603</v>
      </c>
      <c r="B6" s="688"/>
      <c r="C6" s="688"/>
      <c r="D6" s="688"/>
      <c r="E6" s="688"/>
      <c r="F6" s="688"/>
      <c r="G6" s="688"/>
      <c r="H6" s="688"/>
    </row>
    <row r="7" spans="1:8" x14ac:dyDescent="0.3">
      <c r="B7" s="62"/>
      <c r="C7" s="4"/>
      <c r="D7" s="4"/>
      <c r="E7" s="4"/>
      <c r="F7" s="4"/>
      <c r="G7" s="672"/>
      <c r="H7" s="672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689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689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689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689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689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689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689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689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690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690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690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690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690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690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690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690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691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692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693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693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693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693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693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693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693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693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689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689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689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689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689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689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689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689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689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689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689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689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689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689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689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689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689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689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689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689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689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689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689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689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689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689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689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689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689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689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689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689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689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689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689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689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689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689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689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689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689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689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689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689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689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689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689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689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689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689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689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689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689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689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689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689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689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689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689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689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696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697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94" t="s">
        <v>595</v>
      </c>
      <c r="G203" s="694"/>
      <c r="H203" s="694"/>
    </row>
    <row r="204" spans="1:8" x14ac:dyDescent="0.3">
      <c r="F204" s="687" t="s">
        <v>596</v>
      </c>
      <c r="G204" s="687"/>
      <c r="H204" s="687"/>
    </row>
  </sheetData>
  <mergeCells count="18">
    <mergeCell ref="B16:B23"/>
    <mergeCell ref="A1:H1"/>
    <mergeCell ref="A2:H2"/>
    <mergeCell ref="A4:H4"/>
    <mergeCell ref="A6:H6"/>
    <mergeCell ref="G7:H7"/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87" t="s">
        <v>594</v>
      </c>
      <c r="B1" s="687"/>
      <c r="C1" s="687"/>
      <c r="D1" s="687"/>
      <c r="E1" s="687"/>
      <c r="F1" s="687"/>
      <c r="G1" s="687"/>
      <c r="H1" s="687"/>
    </row>
    <row r="2" spans="1:8" x14ac:dyDescent="0.3">
      <c r="A2" s="687" t="s">
        <v>592</v>
      </c>
      <c r="B2" s="687"/>
      <c r="C2" s="687"/>
      <c r="D2" s="687"/>
      <c r="E2" s="687"/>
      <c r="F2" s="687"/>
      <c r="G2" s="687"/>
      <c r="H2" s="687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698" t="s">
        <v>593</v>
      </c>
      <c r="B4" s="698"/>
      <c r="C4" s="698"/>
      <c r="D4" s="698"/>
      <c r="E4" s="698"/>
      <c r="F4" s="698"/>
      <c r="G4" s="698"/>
      <c r="H4" s="698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88" t="s">
        <v>604</v>
      </c>
      <c r="B6" s="688"/>
      <c r="C6" s="688"/>
      <c r="D6" s="688"/>
      <c r="E6" s="688"/>
      <c r="F6" s="688"/>
      <c r="G6" s="688"/>
      <c r="H6" s="688"/>
    </row>
    <row r="7" spans="1:8" x14ac:dyDescent="0.3">
      <c r="B7" s="62"/>
      <c r="C7" s="4"/>
      <c r="D7" s="4"/>
      <c r="E7" s="4"/>
      <c r="F7" s="4"/>
      <c r="G7" s="672"/>
      <c r="H7" s="672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689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689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689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689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689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689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689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692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693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693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693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693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693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693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693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693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693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689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689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689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689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689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689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689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689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689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689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689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689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689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689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689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689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689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689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689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689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689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689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689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689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689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689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689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689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689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689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689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689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689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689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689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689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689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689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689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689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689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689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689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689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689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689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689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689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689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689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689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689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689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689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689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689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689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689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696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697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694" t="s">
        <v>595</v>
      </c>
      <c r="G197" s="694"/>
      <c r="H197" s="694"/>
    </row>
    <row r="198" spans="6:8" x14ac:dyDescent="0.3">
      <c r="F198" s="687" t="s">
        <v>596</v>
      </c>
      <c r="G198" s="687"/>
      <c r="H198" s="687"/>
    </row>
  </sheetData>
  <mergeCells count="17"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  <mergeCell ref="B16:B23"/>
    <mergeCell ref="A1:H1"/>
    <mergeCell ref="A2:H2"/>
    <mergeCell ref="A4:H4"/>
    <mergeCell ref="A6:H6"/>
    <mergeCell ref="G7:H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</row>
    <row r="2" spans="1:8" ht="27" customHeight="1" x14ac:dyDescent="0.25">
      <c r="A2" s="695" t="s">
        <v>953</v>
      </c>
      <c r="B2" s="695"/>
      <c r="C2" s="695"/>
      <c r="D2" s="695"/>
      <c r="E2" s="695"/>
      <c r="F2" s="695"/>
      <c r="G2" s="695"/>
      <c r="H2" s="695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00" t="s">
        <v>954</v>
      </c>
      <c r="B4" s="700"/>
      <c r="C4" s="700"/>
      <c r="D4" s="700"/>
      <c r="E4" s="700"/>
      <c r="F4" s="700"/>
      <c r="G4" s="700"/>
      <c r="H4" s="700"/>
    </row>
    <row r="5" spans="1:8" x14ac:dyDescent="0.3">
      <c r="B5" s="62"/>
      <c r="C5" s="4"/>
      <c r="D5" s="4"/>
      <c r="E5" s="4"/>
      <c r="F5" s="4"/>
      <c r="G5" s="672"/>
      <c r="H5" s="672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684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684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684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684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684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684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684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684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685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686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686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686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686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686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686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686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701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684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684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684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684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684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684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684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684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684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684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684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684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684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684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684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681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682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684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684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684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684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684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684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684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684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684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684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684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684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684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684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684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684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684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684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684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684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684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684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684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684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684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684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684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684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684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684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684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684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684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684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684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684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684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684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684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684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684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684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684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684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684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684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684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684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684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684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699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699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694" t="s">
        <v>595</v>
      </c>
      <c r="G194" s="694"/>
      <c r="H194" s="694"/>
    </row>
    <row r="195" spans="1:8" x14ac:dyDescent="0.3">
      <c r="A195" s="127"/>
      <c r="B195" s="127"/>
      <c r="F195" s="687" t="s">
        <v>596</v>
      </c>
      <c r="G195" s="687"/>
      <c r="H195" s="687"/>
    </row>
  </sheetData>
  <mergeCells count="17"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  <mergeCell ref="B74:B90"/>
    <mergeCell ref="B91:B99"/>
    <mergeCell ref="B100:B101"/>
    <mergeCell ref="F194:H194"/>
    <mergeCell ref="F195:H195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</row>
    <row r="2" spans="1:8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00" t="s">
        <v>959</v>
      </c>
      <c r="B4" s="700"/>
      <c r="C4" s="700"/>
      <c r="D4" s="700"/>
      <c r="E4" s="700"/>
      <c r="F4" s="700"/>
      <c r="G4" s="700"/>
      <c r="H4" s="700"/>
    </row>
    <row r="5" spans="1:8" x14ac:dyDescent="0.3">
      <c r="B5" s="62"/>
      <c r="C5" s="4"/>
      <c r="D5" s="4"/>
      <c r="E5" s="4"/>
      <c r="F5" s="4"/>
      <c r="G5" s="672"/>
      <c r="H5" s="672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684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684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684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684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684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684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684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684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685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686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686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686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686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686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686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686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701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84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84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84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84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84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84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84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84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84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684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684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684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684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684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684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702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703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703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704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702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704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681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682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681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705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682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684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684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684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684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684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684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684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684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684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684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684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684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684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684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684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684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684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684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684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684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684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684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684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684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684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684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684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684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684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684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684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684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684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684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684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684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684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684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684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684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684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684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684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684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684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684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684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699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699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694" t="s">
        <v>595</v>
      </c>
      <c r="G195" s="694"/>
      <c r="H195" s="694"/>
    </row>
    <row r="196" spans="1:8" x14ac:dyDescent="0.3">
      <c r="A196" s="127"/>
      <c r="B196" s="127"/>
      <c r="F196" s="687" t="s">
        <v>596</v>
      </c>
      <c r="G196" s="687"/>
      <c r="H196" s="687"/>
    </row>
  </sheetData>
  <mergeCells count="19">
    <mergeCell ref="B81:B97"/>
    <mergeCell ref="B98:B106"/>
    <mergeCell ref="B107:B108"/>
    <mergeCell ref="F195:H195"/>
    <mergeCell ref="F196:H196"/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700" t="s">
        <v>592</v>
      </c>
      <c r="B1" s="700"/>
      <c r="C1" s="700"/>
      <c r="D1" s="700"/>
      <c r="E1" s="700"/>
      <c r="F1" s="700"/>
      <c r="G1" s="700"/>
      <c r="H1" s="700"/>
    </row>
    <row r="2" spans="1:8" ht="15.75" x14ac:dyDescent="0.25">
      <c r="A2" s="695" t="s">
        <v>953</v>
      </c>
      <c r="B2" s="695"/>
      <c r="C2" s="695"/>
      <c r="D2" s="695"/>
      <c r="E2" s="695"/>
      <c r="F2" s="695"/>
      <c r="G2" s="695"/>
      <c r="H2" s="695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00" t="s">
        <v>963</v>
      </c>
      <c r="B4" s="700"/>
      <c r="C4" s="700"/>
      <c r="D4" s="700"/>
      <c r="E4" s="700"/>
      <c r="F4" s="700"/>
      <c r="G4" s="700"/>
      <c r="H4" s="700"/>
    </row>
    <row r="5" spans="1:8" x14ac:dyDescent="0.3">
      <c r="B5" s="62"/>
      <c r="C5" s="4"/>
      <c r="D5" s="4"/>
      <c r="E5" s="4"/>
      <c r="F5" s="4"/>
      <c r="G5" s="672"/>
      <c r="H5" s="672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684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684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684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684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684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684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684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684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685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686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686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686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686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686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686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686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701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8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84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84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84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84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84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84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84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84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68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684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684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684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684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684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702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703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703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704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702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704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681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682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681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705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682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684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684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684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684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684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684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684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684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684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684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684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684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684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684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684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684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684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684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684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684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684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684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684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684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684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684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684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684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684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684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684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684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684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684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684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684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684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684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684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684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684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684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684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684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684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684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699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699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706" t="s">
        <v>595</v>
      </c>
      <c r="G194" s="706"/>
      <c r="H194" s="706"/>
    </row>
    <row r="195" spans="1:8" x14ac:dyDescent="0.3">
      <c r="A195" s="127"/>
      <c r="B195" s="127"/>
      <c r="F195" s="687" t="s">
        <v>596</v>
      </c>
      <c r="G195" s="687"/>
      <c r="H195" s="687"/>
    </row>
  </sheetData>
  <mergeCells count="19"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  <mergeCell ref="F195:H195"/>
    <mergeCell ref="B57:B59"/>
    <mergeCell ref="B60:B80"/>
    <mergeCell ref="B81:B96"/>
    <mergeCell ref="B97:B105"/>
    <mergeCell ref="B106:B107"/>
    <mergeCell ref="F194:H19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02- Febrero</Mes>
  </documentManagement>
</p:properties>
</file>

<file path=customXml/itemProps1.xml><?xml version="1.0" encoding="utf-8"?>
<ds:datastoreItem xmlns:ds="http://schemas.openxmlformats.org/officeDocument/2006/customXml" ds:itemID="{B02FEF6E-83F4-4D10-A05F-57261EA81C3B}"/>
</file>

<file path=customXml/itemProps2.xml><?xml version="1.0" encoding="utf-8"?>
<ds:datastoreItem xmlns:ds="http://schemas.openxmlformats.org/officeDocument/2006/customXml" ds:itemID="{5FFB0576-B24C-4F39-8ED2-36A9ECAE380F}"/>
</file>

<file path=customXml/itemProps3.xml><?xml version="1.0" encoding="utf-8"?>
<ds:datastoreItem xmlns:ds="http://schemas.openxmlformats.org/officeDocument/2006/customXml" ds:itemID="{CED6A67B-0343-45AF-9158-B0EF8B8C68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DIDÁCTICO Y TECN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'DIDÁCTICO Y TECN'!Títulos_a_imprimir</vt:lpstr>
      <vt:lpstr>'existencia al 06-04-2016'!Títulos_a_imprimir</vt:lpstr>
      <vt:lpstr>hoja!Títulos_a_imprimir</vt:lpstr>
      <vt:lpstr>Hoja7!Títulos_a_imprimir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Natividad del Jesus Concepcion Perez</dc:creator>
  <cp:lastModifiedBy>Massiel Elizabeth Segura Montilla</cp:lastModifiedBy>
  <cp:lastPrinted>2017-02-28T19:07:12Z</cp:lastPrinted>
  <dcterms:created xsi:type="dcterms:W3CDTF">2016-02-01T13:25:44Z</dcterms:created>
  <dcterms:modified xsi:type="dcterms:W3CDTF">2017-03-08T18:36:03Z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