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ndida.azcona\Desktop\PORTAL ENERO 20222222\"/>
    </mc:Choice>
  </mc:AlternateContent>
  <bookViews>
    <workbookView xWindow="0" yWindow="0" windowWidth="28800" windowHeight="10188"/>
  </bookViews>
  <sheets>
    <sheet name="LIBRO DE BANCO, MES ENERO 2022" sheetId="4" r:id="rId1"/>
  </sheets>
  <definedNames>
    <definedName name="_xlnm.Print_Area" localSheetId="0">'LIBRO DE BANCO, MES ENERO 2022'!$A$4:$F$108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9" i="4" l="1"/>
  <c r="F580" i="4" s="1"/>
  <c r="F453" i="4"/>
  <c r="F340" i="4"/>
  <c r="F197" i="4" l="1"/>
  <c r="F198" i="4" s="1"/>
  <c r="F655" i="4" l="1"/>
  <c r="F656" i="4" s="1"/>
  <c r="F657" i="4" s="1"/>
  <c r="F658" i="4" s="1"/>
  <c r="F659" i="4" s="1"/>
  <c r="F512" i="4"/>
  <c r="F513" i="4" s="1"/>
  <c r="F514" i="4" s="1"/>
  <c r="F515" i="4" s="1"/>
  <c r="F394" i="4"/>
  <c r="F131" i="4" l="1"/>
  <c r="F132" i="4" s="1"/>
  <c r="F133" i="4" s="1"/>
  <c r="F19" i="4" l="1"/>
  <c r="F20" i="4" s="1"/>
  <c r="F21" i="4" l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</calcChain>
</file>

<file path=xl/sharedStrings.xml><?xml version="1.0" encoding="utf-8"?>
<sst xmlns="http://schemas.openxmlformats.org/spreadsheetml/2006/main" count="255" uniqueCount="65">
  <si>
    <t>CREDITO</t>
  </si>
  <si>
    <t>DEBITO</t>
  </si>
  <si>
    <t>DESCRIPCION</t>
  </si>
  <si>
    <t>BALANCE</t>
  </si>
  <si>
    <t>GRISELDA DEL PILAR ENCARNACION SOTO</t>
  </si>
  <si>
    <t>COMISIONES BANCARIAS</t>
  </si>
  <si>
    <t>COMISION DE IMPUESTO 0.15%</t>
  </si>
  <si>
    <t>Preparado por:</t>
  </si>
  <si>
    <t xml:space="preserve">Contadora </t>
  </si>
  <si>
    <t>Direccion General de Contabilidad</t>
  </si>
  <si>
    <t>Autorizado por</t>
  </si>
  <si>
    <t>ELBA LUISA RAMIREZ CANARIO</t>
  </si>
  <si>
    <t>Directora</t>
  </si>
  <si>
    <t>WENDY T.JEREZ</t>
  </si>
  <si>
    <t>No. CK/TRANSFERENCIAS</t>
  </si>
  <si>
    <t>CR transferencia a cta cte</t>
  </si>
  <si>
    <t>DEVOLUC. SOBRANTE  VIAT. COMB. PEAJE OFIC.# VSTP.005/2022</t>
  </si>
  <si>
    <t>DEVOL. ANTI. FINAN. CUBRIR ACT.NO REALIZ OFIC# REA-OFC.12-22</t>
  </si>
  <si>
    <t>Depósito a cuenta corriente</t>
  </si>
  <si>
    <t>DEVOLUC. PAGO VIATICOS OFIC.# 001 REG.16-01 ENC. ORIENTACION</t>
  </si>
  <si>
    <t>DEVOLUC.SOBRANTE OFIC.# DGEP-026-21, 239-21 REG. 09 MAO</t>
  </si>
  <si>
    <t>DEVOLUCION PAGO NOMINA DICIEMBRE 2021</t>
  </si>
  <si>
    <t>DEVOLUC. SOBRAN LIQUI. DE PRESUP. DPTO. OFIC.#DIGAR-005-22</t>
  </si>
  <si>
    <t>DEVOLUC.SOBRANTE PGO. PEAJE COMB. OFIC.# DGEE No.010/2022</t>
  </si>
  <si>
    <t>DEVOLUC. SOBRANTE LIQ. PRES. DEL DPT. OFIC.# DIGAR-006-22</t>
  </si>
  <si>
    <t>DEV. RECURSOS ACTIVOS 21 NO LIQUIDADA NIV. SECUNDARIA OF.170</t>
  </si>
  <si>
    <t>DEVOLUC. FONDO PAGO VIATICOS OFIC.# DACE 005-2022</t>
  </si>
  <si>
    <t>DEVOLUC. SOBRANTE ANTIC. FINAC. 2021 REG. 13 MONTE CRISTI</t>
  </si>
  <si>
    <t>DEVOLUC. FONDO PAGO VIATICOS OFIC.# DACE 006-2022</t>
  </si>
  <si>
    <t>DEVOLUC. SOBRANTE LIQ. PRES. DEL DPT. OFIC.# DIGAR-003-22</t>
  </si>
  <si>
    <t>DEVOLUC. ANTICIPO FINANCIEROS 2021 REG. 15 STO. DGO. III</t>
  </si>
  <si>
    <t>Depósito de cheque a cta cte</t>
  </si>
  <si>
    <t>BALANCE ANTERIOR</t>
  </si>
  <si>
    <t>CANDY DEL SOCORRO TERRERO PICHARDO</t>
  </si>
  <si>
    <t>ORLANDO DE LA CRUZ RODRIGUEZ</t>
  </si>
  <si>
    <t>ROSANNI NOELIA MEDINA VALERIO</t>
  </si>
  <si>
    <t xml:space="preserve"> PAGO IMPUESTO  0.15% SEGÚN ESTADO BANCARIO   </t>
  </si>
  <si>
    <t>BALANCE AL 31/1/2022</t>
  </si>
  <si>
    <t>BALANCE MES ANTERIOR</t>
  </si>
  <si>
    <t>COBRO IMP 0.15% DGII CTA CTE</t>
  </si>
  <si>
    <t>COMISION POR MANEJO DE CUENTA</t>
  </si>
  <si>
    <t>COMISION POR CHEQUE CERTIFICADO</t>
  </si>
  <si>
    <t>PAGO DE VIATICOS, COMBUSTIBLE, PEAJE Y PASAJES .</t>
  </si>
  <si>
    <t>FECHA</t>
  </si>
  <si>
    <t>DEL 01 AL 31 DE ENERO 2022</t>
  </si>
  <si>
    <t>VALORES EN RD$</t>
  </si>
  <si>
    <t>TRANSF. BCA. CTA. EDIF  ESC. A CTA PENSION ALIM.  NOV. 2021</t>
  </si>
  <si>
    <t>SOLICITUD PAGO PENSION ALIMENTICIA MES DE NOVIEMBRE 2021 DRRHH-2021-00149, A FAVOR DE 200 BENEFICIARIOS CITADOS EN EL ANEXO POR RD$1,198,616.00 PAGO ELECTRONICO.</t>
  </si>
  <si>
    <t>DC 0017-2022 PENSION ALIMENTICIA DICIEMBRE 2021</t>
  </si>
  <si>
    <t>TRANSF.BCA.CTA. EDIF ESC. A CTA. PENSION ALIM DICIEMBRE 2021</t>
  </si>
  <si>
    <t xml:space="preserve">  Pago Impuestos 0.15%</t>
  </si>
  <si>
    <t xml:space="preserve">  Cargos Bancarios</t>
  </si>
  <si>
    <t xml:space="preserve">LIBRO DE BANCO </t>
  </si>
  <si>
    <t>CUENTA N°010-391767-5</t>
  </si>
  <si>
    <t>CUENTA N°240-016550-0</t>
  </si>
  <si>
    <t>CUENTA N°240-016233-0</t>
  </si>
  <si>
    <t>CUENTA N°240-012319-0</t>
  </si>
  <si>
    <t>CUENTA N°010-246281-0</t>
  </si>
  <si>
    <t>CUENTA N°010-249316-2</t>
  </si>
  <si>
    <t>CUENTA N°240-013639-9</t>
  </si>
  <si>
    <t>CUENTA N°010-391680-6</t>
  </si>
  <si>
    <t>CUENTA N°240-016850-9</t>
  </si>
  <si>
    <t>CUENTA N°010-239930-1</t>
  </si>
  <si>
    <t>DIRECCIÓN GENERAL DE CONTABILIDAD</t>
  </si>
  <si>
    <t>DIRAECCIÓN GENERAL DE CONTABILDAD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</si>
</sst>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P_t_s_-;\-* #,##0.00\ _P_t_s_-;_-* &quot;-&quot;??\ _P_t_s_-;_-@_-"/>
    <numFmt numFmtId="165" formatCode="_-* #,##0.00\ [$€]_-;\-* #,##0.00\ [$€]_-;_-* &quot;-&quot;??\ [$€]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6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6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4" borderId="9" applyNumberFormat="0" applyAlignment="0" applyProtection="0"/>
    <xf numFmtId="0" fontId="9" fillId="5" borderId="10" applyNumberFormat="0" applyAlignment="0" applyProtection="0"/>
    <xf numFmtId="0" fontId="10" fillId="5" borderId="9" applyNumberFormat="0" applyAlignment="0" applyProtection="0"/>
    <xf numFmtId="0" fontId="11" fillId="0" borderId="11" applyNumberFormat="0" applyFill="0" applyAlignment="0" applyProtection="0"/>
    <xf numFmtId="0" fontId="12" fillId="6" borderId="12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14" applyNumberFormat="0" applyFill="0" applyAlignment="0" applyProtection="0"/>
    <xf numFmtId="0" fontId="1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0" borderId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8" borderId="0" applyNumberFormat="0" applyBorder="0" applyAlignment="0" applyProtection="0"/>
    <xf numFmtId="0" fontId="17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9" borderId="0" applyNumberFormat="0" applyBorder="0" applyAlignment="0" applyProtection="0"/>
    <xf numFmtId="0" fontId="25" fillId="33" borderId="0" applyNumberFormat="0" applyBorder="0" applyAlignment="0" applyProtection="0"/>
    <xf numFmtId="0" fontId="20" fillId="50" borderId="15" applyNumberFormat="0" applyAlignment="0" applyProtection="0"/>
    <xf numFmtId="0" fontId="21" fillId="51" borderId="16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7" borderId="15" applyNumberFormat="0" applyAlignment="0" applyProtection="0"/>
    <xf numFmtId="0" fontId="22" fillId="0" borderId="17" applyNumberFormat="0" applyFill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4" fillId="3" borderId="0" applyNumberFormat="0" applyBorder="0" applyAlignment="0" applyProtection="0"/>
    <xf numFmtId="0" fontId="26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7" fillId="0" borderId="0"/>
    <xf numFmtId="0" fontId="1" fillId="0" borderId="0"/>
    <xf numFmtId="0" fontId="1" fillId="0" borderId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7" fillId="53" borderId="21" applyNumberFormat="0" applyFont="0" applyAlignment="0" applyProtection="0"/>
    <xf numFmtId="0" fontId="27" fillId="50" borderId="22" applyNumberFormat="0" applyAlignment="0" applyProtection="0"/>
    <xf numFmtId="0" fontId="3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23" applyNumberFormat="0" applyFill="0" applyAlignment="0" applyProtection="0"/>
    <xf numFmtId="0" fontId="28" fillId="0" borderId="0" applyNumberForma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/>
    <xf numFmtId="43" fontId="0" fillId="0" borderId="1" xfId="1" applyFont="1" applyBorder="1"/>
    <xf numFmtId="43" fontId="0" fillId="0" borderId="1" xfId="1" applyFont="1" applyBorder="1" applyAlignment="1">
      <alignment horizontal="left"/>
    </xf>
    <xf numFmtId="43" fontId="0" fillId="0" borderId="1" xfId="1" applyFont="1" applyFill="1" applyBorder="1"/>
    <xf numFmtId="0" fontId="0" fillId="0" borderId="1" xfId="1" applyNumberFormat="1" applyFont="1" applyFill="1" applyBorder="1"/>
    <xf numFmtId="43" fontId="0" fillId="0" borderId="26" xfId="1" applyFont="1" applyBorder="1"/>
    <xf numFmtId="43" fontId="0" fillId="0" borderId="28" xfId="1" applyFont="1" applyBorder="1"/>
    <xf numFmtId="43" fontId="0" fillId="0" borderId="29" xfId="1" applyFont="1" applyBorder="1"/>
    <xf numFmtId="0" fontId="2" fillId="0" borderId="30" xfId="0" applyFont="1" applyBorder="1" applyAlignment="1">
      <alignment horizontal="right" wrapText="1"/>
    </xf>
    <xf numFmtId="0" fontId="2" fillId="0" borderId="29" xfId="0" applyFont="1" applyBorder="1" applyAlignment="1">
      <alignment horizontal="right" wrapText="1"/>
    </xf>
    <xf numFmtId="0" fontId="2" fillId="54" borderId="24" xfId="0" applyFont="1" applyFill="1" applyBorder="1" applyAlignment="1">
      <alignment horizontal="center" vertical="center"/>
    </xf>
    <xf numFmtId="0" fontId="0" fillId="0" borderId="1" xfId="0" applyFont="1" applyBorder="1"/>
    <xf numFmtId="0" fontId="2" fillId="0" borderId="28" xfId="0" applyFont="1" applyBorder="1" applyAlignment="1">
      <alignment horizontal="right"/>
    </xf>
    <xf numFmtId="0" fontId="2" fillId="54" borderId="3" xfId="0" applyFont="1" applyFill="1" applyBorder="1" applyAlignment="1">
      <alignment horizontal="center" vertical="center"/>
    </xf>
    <xf numFmtId="0" fontId="2" fillId="54" borderId="4" xfId="0" applyFont="1" applyFill="1" applyBorder="1" applyAlignment="1">
      <alignment horizontal="center" vertical="center"/>
    </xf>
    <xf numFmtId="0" fontId="2" fillId="54" borderId="5" xfId="0" applyFont="1" applyFill="1" applyBorder="1" applyAlignment="1">
      <alignment horizontal="center" vertical="center"/>
    </xf>
    <xf numFmtId="43" fontId="0" fillId="0" borderId="32" xfId="1" applyFont="1" applyBorder="1"/>
    <xf numFmtId="43" fontId="0" fillId="0" borderId="31" xfId="1" applyFont="1" applyBorder="1"/>
    <xf numFmtId="0" fontId="2" fillId="0" borderId="31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43" fontId="0" fillId="0" borderId="35" xfId="1" applyFont="1" applyBorder="1"/>
    <xf numFmtId="43" fontId="0" fillId="0" borderId="36" xfId="1" applyFont="1" applyBorder="1"/>
    <xf numFmtId="43" fontId="2" fillId="0" borderId="33" xfId="0" applyNumberFormat="1" applyFont="1" applyBorder="1"/>
    <xf numFmtId="0" fontId="0" fillId="0" borderId="0" xfId="0" applyFont="1"/>
    <xf numFmtId="0" fontId="0" fillId="0" borderId="0" xfId="0" applyFont="1" applyAlignment="1">
      <alignment wrapText="1"/>
    </xf>
    <xf numFmtId="14" fontId="0" fillId="0" borderId="25" xfId="0" applyNumberFormat="1" applyFont="1" applyBorder="1"/>
    <xf numFmtId="2" fontId="0" fillId="0" borderId="1" xfId="0" applyNumberFormat="1" applyFont="1" applyBorder="1"/>
    <xf numFmtId="0" fontId="0" fillId="0" borderId="1" xfId="0" applyNumberFormat="1" applyFont="1" applyBorder="1"/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wrapText="1"/>
    </xf>
    <xf numFmtId="43" fontId="0" fillId="0" borderId="0" xfId="0" applyNumberFormat="1" applyFont="1"/>
    <xf numFmtId="0" fontId="0" fillId="0" borderId="27" xfId="0" applyFont="1" applyBorder="1"/>
    <xf numFmtId="0" fontId="0" fillId="0" borderId="0" xfId="0" applyFont="1" applyBorder="1"/>
    <xf numFmtId="0" fontId="0" fillId="0" borderId="31" xfId="0" applyFont="1" applyBorder="1"/>
    <xf numFmtId="0" fontId="0" fillId="0" borderId="28" xfId="0" applyFont="1" applyBorder="1"/>
    <xf numFmtId="14" fontId="0" fillId="0" borderId="38" xfId="0" applyNumberFormat="1" applyFont="1" applyBorder="1"/>
    <xf numFmtId="0" fontId="0" fillId="0" borderId="6" xfId="0" applyFont="1" applyBorder="1" applyAlignment="1">
      <alignment horizontal="center"/>
    </xf>
    <xf numFmtId="43" fontId="0" fillId="0" borderId="26" xfId="0" applyNumberFormat="1" applyFont="1" applyBorder="1"/>
    <xf numFmtId="0" fontId="0" fillId="0" borderId="29" xfId="0" applyFont="1" applyBorder="1"/>
    <xf numFmtId="43" fontId="0" fillId="0" borderId="0" xfId="0" applyNumberFormat="1" applyFont="1" applyBorder="1"/>
    <xf numFmtId="0" fontId="0" fillId="0" borderId="35" xfId="0" applyFont="1" applyBorder="1"/>
    <xf numFmtId="43" fontId="36" fillId="0" borderId="1" xfId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right"/>
    </xf>
    <xf numFmtId="14" fontId="0" fillId="0" borderId="34" xfId="0" applyNumberFormat="1" applyFont="1" applyBorder="1"/>
    <xf numFmtId="14" fontId="0" fillId="0" borderId="27" xfId="0" applyNumberFormat="1" applyFont="1" applyBorder="1"/>
    <xf numFmtId="0" fontId="0" fillId="0" borderId="40" xfId="0" applyFont="1" applyBorder="1"/>
    <xf numFmtId="0" fontId="2" fillId="0" borderId="28" xfId="0" applyFont="1" applyBorder="1"/>
    <xf numFmtId="43" fontId="2" fillId="0" borderId="33" xfId="1" applyFont="1" applyBorder="1"/>
    <xf numFmtId="0" fontId="0" fillId="0" borderId="0" xfId="0" applyFont="1" applyAlignment="1">
      <alignment horizontal="center"/>
    </xf>
    <xf numFmtId="43" fontId="0" fillId="0" borderId="1" xfId="1" applyFont="1" applyBorder="1" applyAlignment="1">
      <alignment wrapText="1"/>
    </xf>
    <xf numFmtId="14" fontId="0" fillId="0" borderId="39" xfId="0" applyNumberFormat="1" applyFont="1" applyBorder="1"/>
    <xf numFmtId="0" fontId="2" fillId="0" borderId="28" xfId="0" applyFont="1" applyBorder="1" applyAlignment="1">
      <alignment horizontal="right" wrapText="1"/>
    </xf>
    <xf numFmtId="43" fontId="0" fillId="0" borderId="33" xfId="0" applyNumberFormat="1" applyFont="1" applyBorder="1"/>
    <xf numFmtId="2" fontId="37" fillId="0" borderId="1" xfId="1" applyNumberFormat="1" applyFont="1" applyBorder="1" applyAlignment="1">
      <alignment wrapText="1"/>
    </xf>
    <xf numFmtId="2" fontId="37" fillId="0" borderId="1" xfId="1" applyNumberFormat="1" applyFont="1" applyFill="1" applyBorder="1" applyAlignment="1">
      <alignment wrapText="1"/>
    </xf>
    <xf numFmtId="43" fontId="2" fillId="0" borderId="0" xfId="0" applyNumberFormat="1" applyFont="1" applyBorder="1"/>
    <xf numFmtId="0" fontId="0" fillId="0" borderId="1" xfId="0" applyFont="1" applyBorder="1" applyAlignment="1">
      <alignment horizontal="left"/>
    </xf>
    <xf numFmtId="43" fontId="2" fillId="0" borderId="37" xfId="1" applyFont="1" applyBorder="1"/>
    <xf numFmtId="4" fontId="37" fillId="0" borderId="1" xfId="0" applyNumberFormat="1" applyFont="1" applyBorder="1"/>
    <xf numFmtId="14" fontId="0" fillId="55" borderId="25" xfId="0" applyNumberFormat="1" applyFont="1" applyFill="1" applyBorder="1"/>
    <xf numFmtId="0" fontId="0" fillId="55" borderId="1" xfId="0" applyFont="1" applyFill="1" applyBorder="1"/>
    <xf numFmtId="14" fontId="37" fillId="55" borderId="25" xfId="0" applyNumberFormat="1" applyFont="1" applyFill="1" applyBorder="1"/>
    <xf numFmtId="0" fontId="37" fillId="55" borderId="1" xfId="0" applyFont="1" applyFill="1" applyBorder="1"/>
    <xf numFmtId="0" fontId="37" fillId="55" borderId="1" xfId="0" applyFont="1" applyFill="1" applyBorder="1" applyAlignment="1">
      <alignment wrapText="1"/>
    </xf>
    <xf numFmtId="14" fontId="37" fillId="0" borderId="0" xfId="0" applyNumberFormat="1" applyFont="1"/>
    <xf numFmtId="0" fontId="37" fillId="0" borderId="1" xfId="0" applyFont="1" applyBorder="1"/>
    <xf numFmtId="14" fontId="37" fillId="0" borderId="25" xfId="0" applyNumberFormat="1" applyFont="1" applyBorder="1"/>
    <xf numFmtId="0" fontId="0" fillId="0" borderId="0" xfId="0" applyFont="1" applyAlignment="1">
      <alignment horizontal="center"/>
    </xf>
    <xf numFmtId="43" fontId="0" fillId="0" borderId="41" xfId="1" applyFont="1" applyBorder="1"/>
    <xf numFmtId="43" fontId="0" fillId="0" borderId="42" xfId="1" applyFont="1" applyBorder="1"/>
    <xf numFmtId="0" fontId="2" fillId="0" borderId="1" xfId="0" applyFont="1" applyBorder="1" applyAlignment="1">
      <alignment horizontal="right" wrapText="1"/>
    </xf>
    <xf numFmtId="0" fontId="0" fillId="0" borderId="6" xfId="0" applyFont="1" applyBorder="1" applyAlignment="1">
      <alignment horizontal="center"/>
    </xf>
    <xf numFmtId="0" fontId="4" fillId="0" borderId="0" xfId="0" applyFont="1" applyBorder="1" applyAlignment="1"/>
    <xf numFmtId="0" fontId="0" fillId="0" borderId="0" xfId="0" applyFont="1" applyBorder="1" applyAlignment="1">
      <alignment wrapText="1"/>
    </xf>
    <xf numFmtId="43" fontId="0" fillId="0" borderId="0" xfId="1" applyFont="1" applyBorder="1"/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54" borderId="39" xfId="0" applyFont="1" applyFill="1" applyBorder="1" applyAlignment="1">
      <alignment horizontal="center" vertical="center"/>
    </xf>
    <xf numFmtId="0" fontId="2" fillId="54" borderId="31" xfId="0" applyFont="1" applyFill="1" applyBorder="1" applyAlignment="1">
      <alignment horizontal="center" vertical="center"/>
    </xf>
    <xf numFmtId="14" fontId="2" fillId="0" borderId="43" xfId="0" applyNumberFormat="1" applyFont="1" applyBorder="1"/>
    <xf numFmtId="43" fontId="4" fillId="0" borderId="37" xfId="1" applyFont="1" applyBorder="1"/>
    <xf numFmtId="0" fontId="2" fillId="54" borderId="44" xfId="0" applyFont="1" applyFill="1" applyBorder="1" applyAlignment="1">
      <alignment horizontal="center" vertical="center"/>
    </xf>
    <xf numFmtId="0" fontId="2" fillId="54" borderId="45" xfId="0" applyFont="1" applyFill="1" applyBorder="1" applyAlignment="1">
      <alignment horizontal="center" vertical="center"/>
    </xf>
    <xf numFmtId="0" fontId="2" fillId="54" borderId="46" xfId="0" applyFont="1" applyFill="1" applyBorder="1" applyAlignment="1">
      <alignment horizontal="center" vertical="center"/>
    </xf>
    <xf numFmtId="0" fontId="2" fillId="54" borderId="31" xfId="0" applyFont="1" applyFill="1" applyBorder="1" applyAlignment="1">
      <alignment horizontal="center" vertical="center" wrapText="1"/>
    </xf>
    <xf numFmtId="43" fontId="2" fillId="54" borderId="31" xfId="1" applyFont="1" applyFill="1" applyBorder="1" applyAlignment="1">
      <alignment horizontal="center" vertical="center" wrapText="1"/>
    </xf>
    <xf numFmtId="43" fontId="2" fillId="54" borderId="31" xfId="1" applyFont="1" applyFill="1" applyBorder="1" applyAlignment="1">
      <alignment horizontal="center" vertical="center"/>
    </xf>
    <xf numFmtId="43" fontId="2" fillId="54" borderId="32" xfId="1" applyFont="1" applyFill="1" applyBorder="1" applyAlignment="1">
      <alignment horizontal="center" vertical="center"/>
    </xf>
    <xf numFmtId="43" fontId="2" fillId="0" borderId="26" xfId="1" applyFont="1" applyBorder="1"/>
    <xf numFmtId="0" fontId="2" fillId="0" borderId="0" xfId="0" applyFont="1" applyBorder="1" applyAlignment="1">
      <alignment horizontal="right" wrapText="1"/>
    </xf>
    <xf numFmtId="43" fontId="2" fillId="0" borderId="0" xfId="1" applyFont="1" applyBorder="1"/>
    <xf numFmtId="14" fontId="0" fillId="0" borderId="0" xfId="0" applyNumberFormat="1" applyFont="1" applyBorder="1"/>
    <xf numFmtId="0" fontId="2" fillId="0" borderId="1" xfId="0" applyFont="1" applyBorder="1" applyAlignment="1">
      <alignment horizontal="right"/>
    </xf>
    <xf numFmtId="14" fontId="0" fillId="0" borderId="47" xfId="0" applyNumberFormat="1" applyFont="1" applyBorder="1"/>
    <xf numFmtId="43" fontId="0" fillId="0" borderId="37" xfId="1" applyFont="1" applyBorder="1"/>
    <xf numFmtId="0" fontId="0" fillId="0" borderId="25" xfId="0" applyFont="1" applyBorder="1"/>
    <xf numFmtId="14" fontId="0" fillId="0" borderId="43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43" fontId="0" fillId="0" borderId="6" xfId="1" applyFont="1" applyBorder="1" applyAlignment="1">
      <alignment horizontal="center"/>
    </xf>
    <xf numFmtId="43" fontId="0" fillId="0" borderId="0" xfId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40" fillId="0" borderId="0" xfId="0" applyFont="1"/>
    <xf numFmtId="0" fontId="39" fillId="0" borderId="0" xfId="0" applyFont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 wrapText="1"/>
    </xf>
  </cellXfs>
  <cellStyles count="465"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Accent1" xfId="48"/>
    <cellStyle name="60% - Accent2" xfId="49"/>
    <cellStyle name="60% - Accent3" xfId="50"/>
    <cellStyle name="60% - Accent4" xfId="51"/>
    <cellStyle name="60% - Accent5" xfId="52"/>
    <cellStyle name="60% - Accent6" xfId="53"/>
    <cellStyle name="60% - Énfasis1 2" xfId="54"/>
    <cellStyle name="60% - Énfasis2 2" xfId="55"/>
    <cellStyle name="60% - Énfasis3 2" xfId="56"/>
    <cellStyle name="60% - Énfasis4 2" xfId="57"/>
    <cellStyle name="60% - Énfasis5 2" xfId="58"/>
    <cellStyle name="60% - Énfasis6 2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Bad" xfId="66"/>
    <cellStyle name="Calculation" xfId="67"/>
    <cellStyle name="Cálculo" xfId="11" builtinId="22" customBuiltin="1"/>
    <cellStyle name="Celda de comprobación" xfId="13" builtinId="23" customBuiltin="1"/>
    <cellStyle name="Celda vinculada" xfId="12" builtinId="24" customBuiltin="1"/>
    <cellStyle name="Check Cell" xfId="68"/>
    <cellStyle name="Encabezado 4" xfId="7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9" builtinId="20" customBuiltin="1"/>
    <cellStyle name="Euro" xfId="69"/>
    <cellStyle name="Euro 2" xfId="70"/>
    <cellStyle name="Euro 3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8" builtinId="27" customBuiltin="1"/>
    <cellStyle name="Input" xfId="78"/>
    <cellStyle name="Linked Cell" xfId="79"/>
    <cellStyle name="Millares" xfId="1" builtinId="3"/>
    <cellStyle name="Millares 10" xfId="3"/>
    <cellStyle name="Millares 10 2" xfId="81"/>
    <cellStyle name="Millares 11 2" xfId="4"/>
    <cellStyle name="Millares 176" xfId="82"/>
    <cellStyle name="Millares 177" xfId="83"/>
    <cellStyle name="Millares 2" xfId="80"/>
    <cellStyle name="Millares 2 2" xfId="84"/>
    <cellStyle name="Neutral 2" xfId="86"/>
    <cellStyle name="Neutral 3" xfId="85"/>
    <cellStyle name="Normal" xfId="0" builtinId="0"/>
    <cellStyle name="Normal 10 2" xfId="2"/>
    <cellStyle name="Normal 100 2" xfId="87"/>
    <cellStyle name="Normal 101 2" xfId="88"/>
    <cellStyle name="Normal 106 2" xfId="89"/>
    <cellStyle name="Normal 107 2" xfId="90"/>
    <cellStyle name="Normal 158 2" xfId="91"/>
    <cellStyle name="Normal 159 2" xfId="92"/>
    <cellStyle name="Normal 161 2" xfId="93"/>
    <cellStyle name="Normal 165 2" xfId="94"/>
    <cellStyle name="Normal 166 2" xfId="95"/>
    <cellStyle name="Normal 180" xfId="96"/>
    <cellStyle name="Normal 181" xfId="97"/>
    <cellStyle name="Normal 2" xfId="35"/>
    <cellStyle name="Normal 2 2" xfId="98"/>
    <cellStyle name="Normal 2 3" xfId="99"/>
    <cellStyle name="Normal 75 2" xfId="100"/>
    <cellStyle name="Normal 76 2" xfId="101"/>
    <cellStyle name="Notas 10" xfId="102"/>
    <cellStyle name="Notas 10 2" xfId="103"/>
    <cellStyle name="Notas 100" xfId="104"/>
    <cellStyle name="Notas 100 2" xfId="105"/>
    <cellStyle name="Notas 101" xfId="106"/>
    <cellStyle name="Notas 101 2" xfId="107"/>
    <cellStyle name="Notas 102" xfId="108"/>
    <cellStyle name="Notas 102 2" xfId="109"/>
    <cellStyle name="Notas 103" xfId="110"/>
    <cellStyle name="Notas 103 2" xfId="111"/>
    <cellStyle name="Notas 104" xfId="112"/>
    <cellStyle name="Notas 104 2" xfId="113"/>
    <cellStyle name="Notas 105" xfId="114"/>
    <cellStyle name="Notas 105 2" xfId="115"/>
    <cellStyle name="Notas 106" xfId="116"/>
    <cellStyle name="Notas 106 2" xfId="117"/>
    <cellStyle name="Notas 107" xfId="118"/>
    <cellStyle name="Notas 107 2" xfId="119"/>
    <cellStyle name="Notas 108" xfId="120"/>
    <cellStyle name="Notas 108 2" xfId="121"/>
    <cellStyle name="Notas 109" xfId="122"/>
    <cellStyle name="Notas 109 2" xfId="123"/>
    <cellStyle name="Notas 11" xfId="124"/>
    <cellStyle name="Notas 11 2" xfId="125"/>
    <cellStyle name="Notas 110" xfId="126"/>
    <cellStyle name="Notas 110 2" xfId="127"/>
    <cellStyle name="Notas 111" xfId="128"/>
    <cellStyle name="Notas 111 2" xfId="129"/>
    <cellStyle name="Notas 112" xfId="130"/>
    <cellStyle name="Notas 112 2" xfId="131"/>
    <cellStyle name="Notas 113" xfId="132"/>
    <cellStyle name="Notas 113 2" xfId="133"/>
    <cellStyle name="Notas 114" xfId="134"/>
    <cellStyle name="Notas 114 2" xfId="135"/>
    <cellStyle name="Notas 115" xfId="136"/>
    <cellStyle name="Notas 115 2" xfId="137"/>
    <cellStyle name="Notas 116" xfId="138"/>
    <cellStyle name="Notas 116 2" xfId="139"/>
    <cellStyle name="Notas 117" xfId="140"/>
    <cellStyle name="Notas 117 2" xfId="141"/>
    <cellStyle name="Notas 118" xfId="142"/>
    <cellStyle name="Notas 118 2" xfId="143"/>
    <cellStyle name="Notas 119" xfId="144"/>
    <cellStyle name="Notas 119 2" xfId="145"/>
    <cellStyle name="Notas 12" xfId="146"/>
    <cellStyle name="Notas 12 2" xfId="147"/>
    <cellStyle name="Notas 120" xfId="148"/>
    <cellStyle name="Notas 120 2" xfId="149"/>
    <cellStyle name="Notas 121" xfId="150"/>
    <cellStyle name="Notas 121 2" xfId="151"/>
    <cellStyle name="Notas 122" xfId="152"/>
    <cellStyle name="Notas 122 2" xfId="153"/>
    <cellStyle name="Notas 123" xfId="154"/>
    <cellStyle name="Notas 123 2" xfId="155"/>
    <cellStyle name="Notas 124" xfId="156"/>
    <cellStyle name="Notas 124 2" xfId="157"/>
    <cellStyle name="Notas 125" xfId="158"/>
    <cellStyle name="Notas 125 2" xfId="159"/>
    <cellStyle name="Notas 126" xfId="160"/>
    <cellStyle name="Notas 126 2" xfId="161"/>
    <cellStyle name="Notas 127" xfId="162"/>
    <cellStyle name="Notas 127 2" xfId="163"/>
    <cellStyle name="Notas 128" xfId="164"/>
    <cellStyle name="Notas 128 2" xfId="165"/>
    <cellStyle name="Notas 129" xfId="166"/>
    <cellStyle name="Notas 129 2" xfId="167"/>
    <cellStyle name="Notas 13" xfId="168"/>
    <cellStyle name="Notas 13 2" xfId="169"/>
    <cellStyle name="Notas 130" xfId="170"/>
    <cellStyle name="Notas 130 2" xfId="171"/>
    <cellStyle name="Notas 131" xfId="172"/>
    <cellStyle name="Notas 131 2" xfId="173"/>
    <cellStyle name="Notas 132" xfId="174"/>
    <cellStyle name="Notas 132 2" xfId="175"/>
    <cellStyle name="Notas 133" xfId="176"/>
    <cellStyle name="Notas 133 2" xfId="177"/>
    <cellStyle name="Notas 134" xfId="178"/>
    <cellStyle name="Notas 134 2" xfId="179"/>
    <cellStyle name="Notas 135" xfId="180"/>
    <cellStyle name="Notas 135 2" xfId="181"/>
    <cellStyle name="Notas 136" xfId="182"/>
    <cellStyle name="Notas 136 2" xfId="183"/>
    <cellStyle name="Notas 137" xfId="184"/>
    <cellStyle name="Notas 137 2" xfId="185"/>
    <cellStyle name="Notas 138" xfId="186"/>
    <cellStyle name="Notas 138 2" xfId="187"/>
    <cellStyle name="Notas 139" xfId="188"/>
    <cellStyle name="Notas 139 2" xfId="189"/>
    <cellStyle name="Notas 14" xfId="190"/>
    <cellStyle name="Notas 14 2" xfId="191"/>
    <cellStyle name="Notas 140" xfId="192"/>
    <cellStyle name="Notas 140 2" xfId="193"/>
    <cellStyle name="Notas 141" xfId="194"/>
    <cellStyle name="Notas 141 2" xfId="195"/>
    <cellStyle name="Notas 142" xfId="196"/>
    <cellStyle name="Notas 142 2" xfId="197"/>
    <cellStyle name="Notas 143" xfId="198"/>
    <cellStyle name="Notas 143 2" xfId="199"/>
    <cellStyle name="Notas 144" xfId="200"/>
    <cellStyle name="Notas 144 2" xfId="201"/>
    <cellStyle name="Notas 145" xfId="202"/>
    <cellStyle name="Notas 145 2" xfId="203"/>
    <cellStyle name="Notas 146" xfId="204"/>
    <cellStyle name="Notas 146 2" xfId="205"/>
    <cellStyle name="Notas 147" xfId="206"/>
    <cellStyle name="Notas 147 2" xfId="207"/>
    <cellStyle name="Notas 148" xfId="208"/>
    <cellStyle name="Notas 148 2" xfId="209"/>
    <cellStyle name="Notas 149" xfId="210"/>
    <cellStyle name="Notas 149 2" xfId="211"/>
    <cellStyle name="Notas 15" xfId="212"/>
    <cellStyle name="Notas 15 2" xfId="213"/>
    <cellStyle name="Notas 150" xfId="214"/>
    <cellStyle name="Notas 150 2" xfId="215"/>
    <cellStyle name="Notas 151" xfId="216"/>
    <cellStyle name="Notas 151 2" xfId="217"/>
    <cellStyle name="Notas 152" xfId="218"/>
    <cellStyle name="Notas 152 2" xfId="219"/>
    <cellStyle name="Notas 153" xfId="220"/>
    <cellStyle name="Notas 153 2" xfId="221"/>
    <cellStyle name="Notas 154" xfId="222"/>
    <cellStyle name="Notas 154 2" xfId="223"/>
    <cellStyle name="Notas 155" xfId="224"/>
    <cellStyle name="Notas 155 2" xfId="225"/>
    <cellStyle name="Notas 156" xfId="226"/>
    <cellStyle name="Notas 156 2" xfId="227"/>
    <cellStyle name="Notas 157" xfId="228"/>
    <cellStyle name="Notas 157 2" xfId="229"/>
    <cellStyle name="Notas 158" xfId="230"/>
    <cellStyle name="Notas 158 2" xfId="231"/>
    <cellStyle name="Notas 159" xfId="232"/>
    <cellStyle name="Notas 159 2" xfId="233"/>
    <cellStyle name="Notas 16" xfId="234"/>
    <cellStyle name="Notas 16 2" xfId="235"/>
    <cellStyle name="Notas 160" xfId="236"/>
    <cellStyle name="Notas 160 2" xfId="237"/>
    <cellStyle name="Notas 161" xfId="238"/>
    <cellStyle name="Notas 161 2" xfId="239"/>
    <cellStyle name="Notas 162" xfId="240"/>
    <cellStyle name="Notas 162 2" xfId="241"/>
    <cellStyle name="Notas 163" xfId="242"/>
    <cellStyle name="Notas 163 2" xfId="243"/>
    <cellStyle name="Notas 164" xfId="244"/>
    <cellStyle name="Notas 164 2" xfId="245"/>
    <cellStyle name="Notas 165" xfId="246"/>
    <cellStyle name="Notas 165 2" xfId="247"/>
    <cellStyle name="Notas 166" xfId="248"/>
    <cellStyle name="Notas 166 2" xfId="249"/>
    <cellStyle name="Notas 167" xfId="250"/>
    <cellStyle name="Notas 167 2" xfId="251"/>
    <cellStyle name="Notas 168" xfId="252"/>
    <cellStyle name="Notas 168 2" xfId="253"/>
    <cellStyle name="Notas 169" xfId="254"/>
    <cellStyle name="Notas 169 2" xfId="255"/>
    <cellStyle name="Notas 17" xfId="256"/>
    <cellStyle name="Notas 17 2" xfId="257"/>
    <cellStyle name="Notas 170" xfId="258"/>
    <cellStyle name="Notas 170 2" xfId="259"/>
    <cellStyle name="Notas 171" xfId="260"/>
    <cellStyle name="Notas 171 2" xfId="261"/>
    <cellStyle name="Notas 172" xfId="262"/>
    <cellStyle name="Notas 172 2" xfId="263"/>
    <cellStyle name="Notas 173" xfId="264"/>
    <cellStyle name="Notas 173 2" xfId="265"/>
    <cellStyle name="Notas 174" xfId="266"/>
    <cellStyle name="Notas 174 2" xfId="267"/>
    <cellStyle name="Notas 175" xfId="268"/>
    <cellStyle name="Notas 175 2" xfId="269"/>
    <cellStyle name="Notas 176" xfId="270"/>
    <cellStyle name="Notas 176 2" xfId="271"/>
    <cellStyle name="Notas 177" xfId="272"/>
    <cellStyle name="Notas 177 2" xfId="273"/>
    <cellStyle name="Notas 178" xfId="274"/>
    <cellStyle name="Notas 178 2" xfId="275"/>
    <cellStyle name="Notas 179" xfId="276"/>
    <cellStyle name="Notas 179 2" xfId="277"/>
    <cellStyle name="Notas 18" xfId="278"/>
    <cellStyle name="Notas 18 2" xfId="279"/>
    <cellStyle name="Notas 180" xfId="280"/>
    <cellStyle name="Notas 19" xfId="281"/>
    <cellStyle name="Notas 19 2" xfId="282"/>
    <cellStyle name="Notas 2" xfId="283"/>
    <cellStyle name="Notas 2 2" xfId="284"/>
    <cellStyle name="Notas 20" xfId="285"/>
    <cellStyle name="Notas 20 2" xfId="286"/>
    <cellStyle name="Notas 21" xfId="287"/>
    <cellStyle name="Notas 21 2" xfId="288"/>
    <cellStyle name="Notas 22" xfId="289"/>
    <cellStyle name="Notas 22 2" xfId="290"/>
    <cellStyle name="Notas 23" xfId="291"/>
    <cellStyle name="Notas 23 2" xfId="292"/>
    <cellStyle name="Notas 24" xfId="293"/>
    <cellStyle name="Notas 24 2" xfId="294"/>
    <cellStyle name="Notas 25" xfId="295"/>
    <cellStyle name="Notas 25 2" xfId="296"/>
    <cellStyle name="Notas 26" xfId="297"/>
    <cellStyle name="Notas 26 2" xfId="298"/>
    <cellStyle name="Notas 27" xfId="299"/>
    <cellStyle name="Notas 27 2" xfId="300"/>
    <cellStyle name="Notas 28" xfId="301"/>
    <cellStyle name="Notas 28 2" xfId="302"/>
    <cellStyle name="Notas 29" xfId="303"/>
    <cellStyle name="Notas 29 2" xfId="304"/>
    <cellStyle name="Notas 3" xfId="305"/>
    <cellStyle name="Notas 3 2" xfId="306"/>
    <cellStyle name="Notas 30" xfId="307"/>
    <cellStyle name="Notas 30 2" xfId="308"/>
    <cellStyle name="Notas 31" xfId="309"/>
    <cellStyle name="Notas 31 2" xfId="310"/>
    <cellStyle name="Notas 32" xfId="311"/>
    <cellStyle name="Notas 32 2" xfId="312"/>
    <cellStyle name="Notas 33" xfId="313"/>
    <cellStyle name="Notas 33 2" xfId="314"/>
    <cellStyle name="Notas 34" xfId="315"/>
    <cellStyle name="Notas 34 2" xfId="316"/>
    <cellStyle name="Notas 35" xfId="317"/>
    <cellStyle name="Notas 35 2" xfId="318"/>
    <cellStyle name="Notas 36" xfId="319"/>
    <cellStyle name="Notas 36 2" xfId="320"/>
    <cellStyle name="Notas 37" xfId="321"/>
    <cellStyle name="Notas 37 2" xfId="322"/>
    <cellStyle name="Notas 38" xfId="323"/>
    <cellStyle name="Notas 38 2" xfId="324"/>
    <cellStyle name="Notas 39" xfId="325"/>
    <cellStyle name="Notas 39 2" xfId="326"/>
    <cellStyle name="Notas 4" xfId="327"/>
    <cellStyle name="Notas 4 2" xfId="328"/>
    <cellStyle name="Notas 40" xfId="329"/>
    <cellStyle name="Notas 40 2" xfId="330"/>
    <cellStyle name="Notas 41" xfId="331"/>
    <cellStyle name="Notas 41 2" xfId="332"/>
    <cellStyle name="Notas 42" xfId="333"/>
    <cellStyle name="Notas 42 2" xfId="334"/>
    <cellStyle name="Notas 43" xfId="335"/>
    <cellStyle name="Notas 43 2" xfId="336"/>
    <cellStyle name="Notas 44" xfId="337"/>
    <cellStyle name="Notas 44 2" xfId="338"/>
    <cellStyle name="Notas 45" xfId="339"/>
    <cellStyle name="Notas 45 2" xfId="340"/>
    <cellStyle name="Notas 46" xfId="341"/>
    <cellStyle name="Notas 46 2" xfId="342"/>
    <cellStyle name="Notas 47" xfId="343"/>
    <cellStyle name="Notas 47 2" xfId="344"/>
    <cellStyle name="Notas 48" xfId="345"/>
    <cellStyle name="Notas 48 2" xfId="346"/>
    <cellStyle name="Notas 49" xfId="347"/>
    <cellStyle name="Notas 49 2" xfId="348"/>
    <cellStyle name="Notas 5" xfId="349"/>
    <cellStyle name="Notas 5 2" xfId="350"/>
    <cellStyle name="Notas 50" xfId="351"/>
    <cellStyle name="Notas 50 2" xfId="352"/>
    <cellStyle name="Notas 51" xfId="353"/>
    <cellStyle name="Notas 51 2" xfId="354"/>
    <cellStyle name="Notas 52" xfId="355"/>
    <cellStyle name="Notas 52 2" xfId="356"/>
    <cellStyle name="Notas 53" xfId="357"/>
    <cellStyle name="Notas 53 2" xfId="358"/>
    <cellStyle name="Notas 54" xfId="359"/>
    <cellStyle name="Notas 54 2" xfId="360"/>
    <cellStyle name="Notas 55" xfId="361"/>
    <cellStyle name="Notas 55 2" xfId="362"/>
    <cellStyle name="Notas 56" xfId="363"/>
    <cellStyle name="Notas 56 2" xfId="364"/>
    <cellStyle name="Notas 57" xfId="365"/>
    <cellStyle name="Notas 57 2" xfId="366"/>
    <cellStyle name="Notas 58" xfId="367"/>
    <cellStyle name="Notas 58 2" xfId="368"/>
    <cellStyle name="Notas 59" xfId="369"/>
    <cellStyle name="Notas 59 2" xfId="370"/>
    <cellStyle name="Notas 6" xfId="371"/>
    <cellStyle name="Notas 6 2" xfId="372"/>
    <cellStyle name="Notas 60" xfId="373"/>
    <cellStyle name="Notas 60 2" xfId="374"/>
    <cellStyle name="Notas 61" xfId="375"/>
    <cellStyle name="Notas 61 2" xfId="376"/>
    <cellStyle name="Notas 62" xfId="377"/>
    <cellStyle name="Notas 62 2" xfId="378"/>
    <cellStyle name="Notas 63" xfId="379"/>
    <cellStyle name="Notas 63 2" xfId="380"/>
    <cellStyle name="Notas 64" xfId="381"/>
    <cellStyle name="Notas 64 2" xfId="382"/>
    <cellStyle name="Notas 65" xfId="383"/>
    <cellStyle name="Notas 65 2" xfId="384"/>
    <cellStyle name="Notas 66" xfId="385"/>
    <cellStyle name="Notas 66 2" xfId="386"/>
    <cellStyle name="Notas 67" xfId="387"/>
    <cellStyle name="Notas 67 2" xfId="388"/>
    <cellStyle name="Notas 68" xfId="389"/>
    <cellStyle name="Notas 68 2" xfId="390"/>
    <cellStyle name="Notas 69" xfId="391"/>
    <cellStyle name="Notas 69 2" xfId="392"/>
    <cellStyle name="Notas 7" xfId="393"/>
    <cellStyle name="Notas 7 2" xfId="394"/>
    <cellStyle name="Notas 70" xfId="395"/>
    <cellStyle name="Notas 70 2" xfId="396"/>
    <cellStyle name="Notas 71" xfId="397"/>
    <cellStyle name="Notas 71 2" xfId="398"/>
    <cellStyle name="Notas 72" xfId="399"/>
    <cellStyle name="Notas 72 2" xfId="400"/>
    <cellStyle name="Notas 73" xfId="401"/>
    <cellStyle name="Notas 73 2" xfId="402"/>
    <cellStyle name="Notas 74" xfId="403"/>
    <cellStyle name="Notas 74 2" xfId="404"/>
    <cellStyle name="Notas 75" xfId="405"/>
    <cellStyle name="Notas 75 2" xfId="406"/>
    <cellStyle name="Notas 76" xfId="407"/>
    <cellStyle name="Notas 76 2" xfId="408"/>
    <cellStyle name="Notas 77" xfId="409"/>
    <cellStyle name="Notas 77 2" xfId="410"/>
    <cellStyle name="Notas 78" xfId="411"/>
    <cellStyle name="Notas 78 2" xfId="412"/>
    <cellStyle name="Notas 79" xfId="413"/>
    <cellStyle name="Notas 79 2" xfId="414"/>
    <cellStyle name="Notas 8" xfId="415"/>
    <cellStyle name="Notas 8 2" xfId="416"/>
    <cellStyle name="Notas 80" xfId="417"/>
    <cellStyle name="Notas 80 2" xfId="418"/>
    <cellStyle name="Notas 81" xfId="419"/>
    <cellStyle name="Notas 81 2" xfId="420"/>
    <cellStyle name="Notas 82" xfId="421"/>
    <cellStyle name="Notas 82 2" xfId="422"/>
    <cellStyle name="Notas 83" xfId="423"/>
    <cellStyle name="Notas 83 2" xfId="424"/>
    <cellStyle name="Notas 84" xfId="425"/>
    <cellStyle name="Notas 84 2" xfId="426"/>
    <cellStyle name="Notas 85" xfId="427"/>
    <cellStyle name="Notas 85 2" xfId="428"/>
    <cellStyle name="Notas 86" xfId="429"/>
    <cellStyle name="Notas 86 2" xfId="430"/>
    <cellStyle name="Notas 87" xfId="431"/>
    <cellStyle name="Notas 87 2" xfId="432"/>
    <cellStyle name="Notas 88" xfId="433"/>
    <cellStyle name="Notas 88 2" xfId="434"/>
    <cellStyle name="Notas 89" xfId="435"/>
    <cellStyle name="Notas 89 2" xfId="436"/>
    <cellStyle name="Notas 9" xfId="437"/>
    <cellStyle name="Notas 9 2" xfId="438"/>
    <cellStyle name="Notas 90" xfId="439"/>
    <cellStyle name="Notas 90 2" xfId="440"/>
    <cellStyle name="Notas 91" xfId="441"/>
    <cellStyle name="Notas 91 2" xfId="442"/>
    <cellStyle name="Notas 92" xfId="443"/>
    <cellStyle name="Notas 92 2" xfId="444"/>
    <cellStyle name="Notas 93" xfId="445"/>
    <cellStyle name="Notas 93 2" xfId="446"/>
    <cellStyle name="Notas 94" xfId="447"/>
    <cellStyle name="Notas 94 2" xfId="448"/>
    <cellStyle name="Notas 95" xfId="449"/>
    <cellStyle name="Notas 95 2" xfId="450"/>
    <cellStyle name="Notas 96" xfId="451"/>
    <cellStyle name="Notas 96 2" xfId="452"/>
    <cellStyle name="Notas 97" xfId="453"/>
    <cellStyle name="Notas 97 2" xfId="454"/>
    <cellStyle name="Notas 98" xfId="455"/>
    <cellStyle name="Notas 98 2" xfId="456"/>
    <cellStyle name="Notas 99" xfId="457"/>
    <cellStyle name="Notas 99 2" xfId="458"/>
    <cellStyle name="Note" xfId="459"/>
    <cellStyle name="Output" xfId="460"/>
    <cellStyle name="Salida" xfId="10" builtinId="21" customBuiltin="1"/>
    <cellStyle name="Texto de advertencia" xfId="14" builtinId="11" customBuiltin="1"/>
    <cellStyle name="Texto explicativo" xfId="15" builtinId="53" customBuiltin="1"/>
    <cellStyle name="Title" xfId="461"/>
    <cellStyle name="Título 2" xfId="5" builtinId="17" customBuiltin="1"/>
    <cellStyle name="Título 3" xfId="6" builtinId="18" customBuiltin="1"/>
    <cellStyle name="Título 4" xfId="462"/>
    <cellStyle name="Total" xfId="16" builtinId="25" customBuiltin="1"/>
    <cellStyle name="Total 2" xfId="463"/>
    <cellStyle name="Warning Text" xfId="4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399885</xdr:colOff>
      <xdr:row>0</xdr:row>
      <xdr:rowOff>141688</xdr:rowOff>
    </xdr:from>
    <xdr:to>
      <xdr:col>3</xdr:col>
      <xdr:colOff>300493</xdr:colOff>
      <xdr:row>10</xdr:row>
      <xdr:rowOff>134069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616" r="20038" b="-446"/>
        <a:stretch/>
      </xdr:blipFill>
      <xdr:spPr bwMode="auto">
        <a:xfrm>
          <a:off x="2807363" y="141688"/>
          <a:ext cx="3810000" cy="1869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12</xdr:row>
      <xdr:rowOff>144780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82218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2</xdr:col>
      <xdr:colOff>426720</xdr:colOff>
      <xdr:row>114</xdr:row>
      <xdr:rowOff>104361</xdr:rowOff>
    </xdr:from>
    <xdr:ext cx="3810000" cy="1821180"/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616" r="20038" b="-446"/>
        <a:stretch/>
      </xdr:blipFill>
      <xdr:spPr bwMode="auto">
        <a:xfrm>
          <a:off x="2834198" y="27967057"/>
          <a:ext cx="3810000" cy="182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371834</xdr:colOff>
      <xdr:row>179</xdr:row>
      <xdr:rowOff>61733</xdr:rowOff>
    </xdr:from>
    <xdr:ext cx="3810000" cy="1821180"/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616" r="20038" b="-446"/>
        <a:stretch/>
      </xdr:blipFill>
      <xdr:spPr bwMode="auto">
        <a:xfrm>
          <a:off x="2779312" y="44655298"/>
          <a:ext cx="3810000" cy="182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411480</xdr:colOff>
      <xdr:row>260</xdr:row>
      <xdr:rowOff>144780</xdr:rowOff>
    </xdr:from>
    <xdr:ext cx="3810000" cy="1821180"/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616" r="20038" b="-446"/>
        <a:stretch/>
      </xdr:blipFill>
      <xdr:spPr bwMode="auto">
        <a:xfrm>
          <a:off x="2712720" y="40035480"/>
          <a:ext cx="3810000" cy="182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461728</xdr:colOff>
      <xdr:row>325</xdr:row>
      <xdr:rowOff>72776</xdr:rowOff>
    </xdr:from>
    <xdr:ext cx="3810000" cy="1821180"/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616" r="20038" b="-446"/>
        <a:stretch/>
      </xdr:blipFill>
      <xdr:spPr bwMode="auto">
        <a:xfrm>
          <a:off x="2869206" y="77101037"/>
          <a:ext cx="3810000" cy="182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384092</xdr:colOff>
      <xdr:row>376</xdr:row>
      <xdr:rowOff>55217</xdr:rowOff>
    </xdr:from>
    <xdr:ext cx="3810000" cy="1821180"/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616" r="20038" b="-446"/>
        <a:stretch/>
      </xdr:blipFill>
      <xdr:spPr bwMode="auto">
        <a:xfrm>
          <a:off x="2791570" y="89209217"/>
          <a:ext cx="3810000" cy="182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288126</xdr:colOff>
      <xdr:row>437</xdr:row>
      <xdr:rowOff>39645</xdr:rowOff>
    </xdr:from>
    <xdr:ext cx="3810000" cy="1821180"/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616" r="20038" b="-446"/>
        <a:stretch/>
      </xdr:blipFill>
      <xdr:spPr bwMode="auto">
        <a:xfrm>
          <a:off x="2695604" y="100800341"/>
          <a:ext cx="3810000" cy="182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399664</xdr:colOff>
      <xdr:row>496</xdr:row>
      <xdr:rowOff>44174</xdr:rowOff>
    </xdr:from>
    <xdr:ext cx="3810000" cy="1821180"/>
    <xdr:pic>
      <xdr:nvPicPr>
        <xdr:cNvPr id="16" name="Pictur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616" r="20038" b="-446"/>
        <a:stretch/>
      </xdr:blipFill>
      <xdr:spPr bwMode="auto">
        <a:xfrm>
          <a:off x="2807142" y="114675478"/>
          <a:ext cx="3810000" cy="182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403860</xdr:colOff>
      <xdr:row>562</xdr:row>
      <xdr:rowOff>55218</xdr:rowOff>
    </xdr:from>
    <xdr:ext cx="3810000" cy="1821180"/>
    <xdr:pic>
      <xdr:nvPicPr>
        <xdr:cNvPr id="18" name="Picture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616" r="20038" b="-446"/>
        <a:stretch/>
      </xdr:blipFill>
      <xdr:spPr bwMode="auto">
        <a:xfrm>
          <a:off x="2811338" y="130843131"/>
          <a:ext cx="3810000" cy="182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347539</xdr:colOff>
      <xdr:row>639</xdr:row>
      <xdr:rowOff>30481</xdr:rowOff>
    </xdr:from>
    <xdr:ext cx="3810000" cy="1821180"/>
    <xdr:pic>
      <xdr:nvPicPr>
        <xdr:cNvPr id="13" name="Pictur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616" r="20038" b="-446"/>
        <a:stretch/>
      </xdr:blipFill>
      <xdr:spPr bwMode="auto">
        <a:xfrm>
          <a:off x="2755017" y="146820394"/>
          <a:ext cx="3810000" cy="182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4:K673"/>
  <sheetViews>
    <sheetView tabSelected="1" zoomScale="69" zoomScaleNormal="69" workbookViewId="0">
      <selection sqref="A1:XFD1048576"/>
    </sheetView>
  </sheetViews>
  <sheetFormatPr baseColWidth="10" defaultColWidth="11.5546875" defaultRowHeight="14.4" x14ac:dyDescent="0.3"/>
  <cols>
    <col min="1" max="1" width="12.33203125" style="26" customWidth="1"/>
    <col min="2" max="2" width="22.77734375" style="26" bestFit="1" customWidth="1"/>
    <col min="3" max="3" width="57" style="27" bestFit="1" customWidth="1"/>
    <col min="4" max="4" width="14" style="3" bestFit="1" customWidth="1"/>
    <col min="5" max="5" width="14.109375" style="3" customWidth="1"/>
    <col min="6" max="6" width="15.6640625" style="3" bestFit="1" customWidth="1"/>
    <col min="7" max="16384" width="11.5546875" style="26"/>
  </cols>
  <sheetData>
    <row r="4" spans="1:6" x14ac:dyDescent="0.3">
      <c r="A4" s="102"/>
      <c r="B4" s="102"/>
      <c r="C4" s="102"/>
      <c r="D4" s="102"/>
      <c r="E4" s="102"/>
      <c r="F4" s="102"/>
    </row>
    <row r="5" spans="1:6" x14ac:dyDescent="0.3">
      <c r="A5" s="102"/>
      <c r="B5" s="102"/>
      <c r="C5" s="102"/>
      <c r="D5" s="102"/>
      <c r="E5" s="102"/>
      <c r="F5" s="102"/>
    </row>
    <row r="6" spans="1:6" x14ac:dyDescent="0.3">
      <c r="A6" s="102"/>
      <c r="B6" s="102"/>
      <c r="C6" s="102"/>
      <c r="D6" s="102"/>
      <c r="E6" s="102"/>
      <c r="F6" s="102"/>
    </row>
    <row r="7" spans="1:6" x14ac:dyDescent="0.3">
      <c r="A7" s="102"/>
      <c r="B7" s="102"/>
      <c r="C7" s="102"/>
      <c r="D7" s="102"/>
      <c r="E7" s="102"/>
      <c r="F7" s="102"/>
    </row>
    <row r="8" spans="1:6" x14ac:dyDescent="0.3">
      <c r="A8" s="102"/>
      <c r="B8" s="102"/>
      <c r="C8" s="102"/>
      <c r="D8" s="102"/>
      <c r="E8" s="102"/>
      <c r="F8" s="102"/>
    </row>
    <row r="9" spans="1:6" x14ac:dyDescent="0.3">
      <c r="A9" s="102"/>
      <c r="B9" s="102"/>
      <c r="C9" s="102"/>
      <c r="D9" s="102"/>
      <c r="E9" s="102"/>
      <c r="F9" s="102"/>
    </row>
    <row r="10" spans="1:6" x14ac:dyDescent="0.3">
      <c r="A10" s="102"/>
      <c r="B10" s="102"/>
      <c r="C10" s="102"/>
      <c r="D10" s="102"/>
      <c r="E10" s="102"/>
      <c r="F10" s="102"/>
    </row>
    <row r="11" spans="1:6" x14ac:dyDescent="0.3">
      <c r="A11" s="35"/>
      <c r="B11" s="76"/>
      <c r="C11" s="77"/>
      <c r="D11" s="76"/>
      <c r="E11" s="76"/>
      <c r="F11" s="76"/>
    </row>
    <row r="12" spans="1:6" x14ac:dyDescent="0.3">
      <c r="A12" s="114" t="s">
        <v>64</v>
      </c>
      <c r="B12" s="114"/>
      <c r="C12" s="114"/>
      <c r="D12" s="114"/>
      <c r="E12" s="114"/>
      <c r="F12" s="114"/>
    </row>
    <row r="13" spans="1:6" ht="15" customHeight="1" x14ac:dyDescent="0.3">
      <c r="A13" s="105" t="s">
        <v>52</v>
      </c>
      <c r="B13" s="105"/>
      <c r="C13" s="105"/>
      <c r="D13" s="105"/>
      <c r="E13" s="105"/>
      <c r="F13" s="105"/>
    </row>
    <row r="14" spans="1:6" ht="15" customHeight="1" x14ac:dyDescent="0.3">
      <c r="A14" s="105" t="s">
        <v>53</v>
      </c>
      <c r="B14" s="105"/>
      <c r="C14" s="105"/>
      <c r="D14" s="105"/>
      <c r="E14" s="105"/>
      <c r="F14" s="105"/>
    </row>
    <row r="15" spans="1:6" ht="15" customHeight="1" x14ac:dyDescent="0.3">
      <c r="A15" s="105" t="s">
        <v>44</v>
      </c>
      <c r="B15" s="105"/>
      <c r="C15" s="105"/>
      <c r="D15" s="105"/>
      <c r="E15" s="105"/>
      <c r="F15" s="105"/>
    </row>
    <row r="16" spans="1:6" ht="15" customHeight="1" thickBot="1" x14ac:dyDescent="0.35">
      <c r="A16" s="105" t="s">
        <v>45</v>
      </c>
      <c r="B16" s="105"/>
      <c r="C16" s="105"/>
      <c r="D16" s="105"/>
      <c r="E16" s="105"/>
      <c r="F16" s="105"/>
    </row>
    <row r="17" spans="1:6" s="35" customFormat="1" ht="60" customHeight="1" thickBot="1" x14ac:dyDescent="0.35">
      <c r="A17" s="86" t="s">
        <v>43</v>
      </c>
      <c r="B17" s="87" t="s">
        <v>14</v>
      </c>
      <c r="C17" s="87" t="s">
        <v>2</v>
      </c>
      <c r="D17" s="87" t="s">
        <v>1</v>
      </c>
      <c r="E17" s="87" t="s">
        <v>0</v>
      </c>
      <c r="F17" s="88" t="s">
        <v>3</v>
      </c>
    </row>
    <row r="18" spans="1:6" ht="30" customHeight="1" x14ac:dyDescent="0.3">
      <c r="A18" s="84">
        <v>44561</v>
      </c>
      <c r="B18" s="41"/>
      <c r="C18" s="12" t="s">
        <v>32</v>
      </c>
      <c r="D18" s="10"/>
      <c r="E18" s="10"/>
      <c r="F18" s="85">
        <v>28363045.939999983</v>
      </c>
    </row>
    <row r="19" spans="1:6" ht="30" customHeight="1" x14ac:dyDescent="0.3">
      <c r="A19" s="28">
        <v>44564</v>
      </c>
      <c r="B19" s="29">
        <v>1623800100399</v>
      </c>
      <c r="C19" s="14" t="s">
        <v>15</v>
      </c>
      <c r="D19" s="4"/>
      <c r="E19" s="6">
        <v>84.27</v>
      </c>
      <c r="F19" s="8">
        <f>F18+E19</f>
        <v>28363130.209999982</v>
      </c>
    </row>
    <row r="20" spans="1:6" ht="30" customHeight="1" x14ac:dyDescent="0.3">
      <c r="A20" s="28">
        <v>44568</v>
      </c>
      <c r="B20" s="29">
        <v>70021936</v>
      </c>
      <c r="C20" s="57" t="s">
        <v>16</v>
      </c>
      <c r="D20" s="4"/>
      <c r="E20" s="7"/>
      <c r="F20" s="8">
        <f t="shared" ref="F20:F27" si="0">F19+E20</f>
        <v>28363130.209999982</v>
      </c>
    </row>
    <row r="21" spans="1:6" ht="30" customHeight="1" x14ac:dyDescent="0.3">
      <c r="A21" s="28">
        <v>44567</v>
      </c>
      <c r="B21" s="29">
        <v>70049242</v>
      </c>
      <c r="C21" s="14" t="s">
        <v>15</v>
      </c>
      <c r="D21" s="4"/>
      <c r="E21" s="6">
        <v>4796.09</v>
      </c>
      <c r="F21" s="8">
        <f>F20+E21</f>
        <v>28367926.299999982</v>
      </c>
    </row>
    <row r="22" spans="1:6" ht="30" customHeight="1" x14ac:dyDescent="0.3">
      <c r="A22" s="28">
        <v>44588</v>
      </c>
      <c r="B22" s="29">
        <v>1229600020380</v>
      </c>
      <c r="C22" s="57" t="s">
        <v>17</v>
      </c>
      <c r="D22" s="4"/>
      <c r="E22" s="6">
        <v>5290</v>
      </c>
      <c r="F22" s="8">
        <f t="shared" si="0"/>
        <v>28373216.299999982</v>
      </c>
    </row>
    <row r="23" spans="1:6" ht="30" customHeight="1" x14ac:dyDescent="0.3">
      <c r="A23" s="28">
        <v>44566</v>
      </c>
      <c r="B23" s="29">
        <v>70048206</v>
      </c>
      <c r="C23" s="14" t="s">
        <v>15</v>
      </c>
      <c r="D23" s="4"/>
      <c r="E23" s="6">
        <v>5975</v>
      </c>
      <c r="F23" s="8">
        <f t="shared" si="0"/>
        <v>28379191.299999982</v>
      </c>
    </row>
    <row r="24" spans="1:6" ht="30" customHeight="1" x14ac:dyDescent="0.3">
      <c r="A24" s="28">
        <v>44564</v>
      </c>
      <c r="B24" s="29">
        <v>1627100060715</v>
      </c>
      <c r="C24" s="14" t="s">
        <v>18</v>
      </c>
      <c r="D24" s="4"/>
      <c r="E24" s="6">
        <v>6500</v>
      </c>
      <c r="F24" s="8">
        <f t="shared" si="0"/>
        <v>28385691.299999982</v>
      </c>
    </row>
    <row r="25" spans="1:6" ht="30" customHeight="1" x14ac:dyDescent="0.3">
      <c r="A25" s="28">
        <v>44588</v>
      </c>
      <c r="B25" s="29">
        <v>1227600020377</v>
      </c>
      <c r="C25" s="57" t="s">
        <v>17</v>
      </c>
      <c r="D25" s="4"/>
      <c r="E25" s="6">
        <v>11250</v>
      </c>
      <c r="F25" s="8">
        <f t="shared" si="0"/>
        <v>28396941.299999982</v>
      </c>
    </row>
    <row r="26" spans="1:6" ht="30" customHeight="1" x14ac:dyDescent="0.3">
      <c r="A26" s="28">
        <v>44564</v>
      </c>
      <c r="B26" s="29">
        <v>1302900010234</v>
      </c>
      <c r="C26" s="58" t="s">
        <v>19</v>
      </c>
      <c r="D26" s="4"/>
      <c r="E26" s="6">
        <v>12390</v>
      </c>
      <c r="F26" s="8">
        <f t="shared" si="0"/>
        <v>28409331.299999982</v>
      </c>
    </row>
    <row r="27" spans="1:6" ht="30" customHeight="1" x14ac:dyDescent="0.3">
      <c r="A27" s="28">
        <v>44586</v>
      </c>
      <c r="B27" s="29">
        <v>1404100030536</v>
      </c>
      <c r="C27" s="14" t="s">
        <v>15</v>
      </c>
      <c r="D27" s="4"/>
      <c r="E27" s="6">
        <v>14877.65</v>
      </c>
      <c r="F27" s="8">
        <f t="shared" si="0"/>
        <v>28424208.949999981</v>
      </c>
    </row>
    <row r="28" spans="1:6" ht="30" customHeight="1" x14ac:dyDescent="0.3">
      <c r="A28" s="28">
        <v>44564</v>
      </c>
      <c r="B28" s="29">
        <v>70044434</v>
      </c>
      <c r="C28" s="57" t="s">
        <v>20</v>
      </c>
      <c r="D28" s="4"/>
      <c r="E28" s="6">
        <v>16800</v>
      </c>
      <c r="F28" s="8">
        <f t="shared" ref="F28:F41" si="1">F27+E28</f>
        <v>28441008.949999981</v>
      </c>
    </row>
    <row r="29" spans="1:6" ht="30" customHeight="1" x14ac:dyDescent="0.3">
      <c r="A29" s="28">
        <v>44580</v>
      </c>
      <c r="B29" s="29">
        <v>1446300010178</v>
      </c>
      <c r="C29" s="57" t="s">
        <v>21</v>
      </c>
      <c r="D29" s="4"/>
      <c r="E29" s="6">
        <v>18768</v>
      </c>
      <c r="F29" s="8">
        <f t="shared" si="1"/>
        <v>28459776.949999981</v>
      </c>
    </row>
    <row r="30" spans="1:6" ht="30" customHeight="1" x14ac:dyDescent="0.3">
      <c r="A30" s="28">
        <v>44564</v>
      </c>
      <c r="B30" s="29">
        <v>1155000130356</v>
      </c>
      <c r="C30" s="58" t="s">
        <v>22</v>
      </c>
      <c r="D30" s="4"/>
      <c r="E30" s="6">
        <v>25500</v>
      </c>
      <c r="F30" s="8">
        <f t="shared" si="1"/>
        <v>28485276.949999981</v>
      </c>
    </row>
    <row r="31" spans="1:6" ht="30" customHeight="1" x14ac:dyDescent="0.3">
      <c r="A31" s="28">
        <v>44566</v>
      </c>
      <c r="B31" s="29">
        <v>1604200120481</v>
      </c>
      <c r="C31" s="14" t="s">
        <v>15</v>
      </c>
      <c r="D31" s="4"/>
      <c r="E31" s="6">
        <v>30762</v>
      </c>
      <c r="F31" s="8">
        <f t="shared" si="1"/>
        <v>28516038.949999981</v>
      </c>
    </row>
    <row r="32" spans="1:6" ht="30" customHeight="1" x14ac:dyDescent="0.3">
      <c r="A32" s="28">
        <v>44566</v>
      </c>
      <c r="B32" s="29">
        <v>1414000070184</v>
      </c>
      <c r="C32" s="14" t="s">
        <v>15</v>
      </c>
      <c r="D32" s="4"/>
      <c r="E32" s="6">
        <v>35051.5</v>
      </c>
      <c r="F32" s="8">
        <f t="shared" si="1"/>
        <v>28551090.449999981</v>
      </c>
    </row>
    <row r="33" spans="1:6" ht="30" customHeight="1" x14ac:dyDescent="0.3">
      <c r="A33" s="28">
        <v>44566</v>
      </c>
      <c r="B33" s="29">
        <v>1233900010330</v>
      </c>
      <c r="C33" s="57" t="s">
        <v>23</v>
      </c>
      <c r="D33" s="4"/>
      <c r="E33" s="6">
        <v>50194.34</v>
      </c>
      <c r="F33" s="8">
        <f t="shared" si="1"/>
        <v>28601284.78999998</v>
      </c>
    </row>
    <row r="34" spans="1:6" ht="30" customHeight="1" x14ac:dyDescent="0.3">
      <c r="A34" s="28">
        <v>44564</v>
      </c>
      <c r="B34" s="29">
        <v>1148000130350</v>
      </c>
      <c r="C34" s="58" t="s">
        <v>24</v>
      </c>
      <c r="D34" s="4"/>
      <c r="E34" s="6">
        <v>159781</v>
      </c>
      <c r="F34" s="8">
        <f t="shared" si="1"/>
        <v>28761065.78999998</v>
      </c>
    </row>
    <row r="35" spans="1:6" ht="30" customHeight="1" x14ac:dyDescent="0.3">
      <c r="A35" s="28">
        <v>44574</v>
      </c>
      <c r="B35" s="29">
        <v>1443300090364</v>
      </c>
      <c r="C35" s="57" t="s">
        <v>25</v>
      </c>
      <c r="D35" s="4"/>
      <c r="E35" s="6">
        <v>185325</v>
      </c>
      <c r="F35" s="8">
        <f t="shared" si="1"/>
        <v>28946390.78999998</v>
      </c>
    </row>
    <row r="36" spans="1:6" ht="30" customHeight="1" x14ac:dyDescent="0.3">
      <c r="A36" s="28">
        <v>44567</v>
      </c>
      <c r="B36" s="29">
        <v>1128300120252</v>
      </c>
      <c r="C36" s="57" t="s">
        <v>26</v>
      </c>
      <c r="D36" s="4"/>
      <c r="E36" s="6">
        <v>186684.92</v>
      </c>
      <c r="F36" s="8">
        <f t="shared" si="1"/>
        <v>29133075.709999982</v>
      </c>
    </row>
    <row r="37" spans="1:6" ht="30" customHeight="1" x14ac:dyDescent="0.3">
      <c r="A37" s="28">
        <v>44564</v>
      </c>
      <c r="B37" s="29">
        <v>1007000020135</v>
      </c>
      <c r="C37" s="58" t="s">
        <v>27</v>
      </c>
      <c r="D37" s="4"/>
      <c r="E37" s="6">
        <v>217794.09</v>
      </c>
      <c r="F37" s="8">
        <f t="shared" si="1"/>
        <v>29350869.799999982</v>
      </c>
    </row>
    <row r="38" spans="1:6" ht="30" customHeight="1" x14ac:dyDescent="0.3">
      <c r="A38" s="28">
        <v>44567</v>
      </c>
      <c r="B38" s="29">
        <v>1125300120249</v>
      </c>
      <c r="C38" s="57" t="s">
        <v>28</v>
      </c>
      <c r="D38" s="4"/>
      <c r="E38" s="6">
        <v>245904.4</v>
      </c>
      <c r="F38" s="8">
        <f t="shared" si="1"/>
        <v>29596774.199999981</v>
      </c>
    </row>
    <row r="39" spans="1:6" ht="30" customHeight="1" x14ac:dyDescent="0.3">
      <c r="A39" s="28">
        <v>44564</v>
      </c>
      <c r="B39" s="29">
        <v>1153000130353</v>
      </c>
      <c r="C39" s="57" t="s">
        <v>29</v>
      </c>
      <c r="D39" s="4"/>
      <c r="E39" s="6">
        <v>251530</v>
      </c>
      <c r="F39" s="8">
        <f t="shared" si="1"/>
        <v>29848304.199999981</v>
      </c>
    </row>
    <row r="40" spans="1:6" ht="30" customHeight="1" x14ac:dyDescent="0.3">
      <c r="A40" s="28">
        <v>44565</v>
      </c>
      <c r="B40" s="29">
        <v>1027000040153</v>
      </c>
      <c r="C40" s="57" t="s">
        <v>30</v>
      </c>
      <c r="D40" s="4"/>
      <c r="E40" s="6">
        <v>289734.81</v>
      </c>
      <c r="F40" s="8">
        <f t="shared" si="1"/>
        <v>30138039.009999979</v>
      </c>
    </row>
    <row r="41" spans="1:6" ht="30" customHeight="1" x14ac:dyDescent="0.3">
      <c r="A41" s="28">
        <v>44588</v>
      </c>
      <c r="B41" s="29">
        <v>1123300050407</v>
      </c>
      <c r="C41" s="14" t="s">
        <v>31</v>
      </c>
      <c r="D41" s="4"/>
      <c r="E41" s="6">
        <v>193587</v>
      </c>
      <c r="F41" s="8">
        <f t="shared" si="1"/>
        <v>30331626.009999979</v>
      </c>
    </row>
    <row r="42" spans="1:6" ht="30" customHeight="1" x14ac:dyDescent="0.3">
      <c r="A42" s="28">
        <v>44574</v>
      </c>
      <c r="B42" s="30">
        <v>502712</v>
      </c>
      <c r="C42" s="31" t="s">
        <v>33</v>
      </c>
      <c r="D42" s="4">
        <v>47712.1</v>
      </c>
      <c r="E42" s="4"/>
      <c r="F42" s="8">
        <f>F41-D42</f>
        <v>30283913.909999978</v>
      </c>
    </row>
    <row r="43" spans="1:6" ht="30" customHeight="1" x14ac:dyDescent="0.3">
      <c r="A43" s="28">
        <v>44575</v>
      </c>
      <c r="B43" s="30">
        <v>502713</v>
      </c>
      <c r="C43" s="31" t="s">
        <v>34</v>
      </c>
      <c r="D43" s="4">
        <v>100000</v>
      </c>
      <c r="E43" s="4"/>
      <c r="F43" s="8">
        <f t="shared" ref="F43:F49" si="2">F42-D43</f>
        <v>30183913.909999978</v>
      </c>
    </row>
    <row r="44" spans="1:6" ht="30" customHeight="1" x14ac:dyDescent="0.3">
      <c r="A44" s="28">
        <v>44586</v>
      </c>
      <c r="B44" s="30">
        <v>502714</v>
      </c>
      <c r="C44" s="31" t="s">
        <v>35</v>
      </c>
      <c r="D44" s="4">
        <v>854770.38</v>
      </c>
      <c r="E44" s="4"/>
      <c r="F44" s="8">
        <f t="shared" si="2"/>
        <v>29329143.529999979</v>
      </c>
    </row>
    <row r="45" spans="1:6" ht="30" customHeight="1" x14ac:dyDescent="0.3">
      <c r="A45" s="28">
        <v>44586</v>
      </c>
      <c r="B45" s="30">
        <v>502715</v>
      </c>
      <c r="C45" s="31" t="s">
        <v>35</v>
      </c>
      <c r="D45" s="4">
        <v>119808.46</v>
      </c>
      <c r="E45" s="4"/>
      <c r="F45" s="8">
        <f t="shared" si="2"/>
        <v>29209335.069999978</v>
      </c>
    </row>
    <row r="46" spans="1:6" ht="30" customHeight="1" x14ac:dyDescent="0.3">
      <c r="A46" s="28">
        <v>44587</v>
      </c>
      <c r="B46" s="30">
        <v>502716</v>
      </c>
      <c r="C46" s="31" t="s">
        <v>4</v>
      </c>
      <c r="D46" s="4">
        <v>48046.6</v>
      </c>
      <c r="E46" s="4"/>
      <c r="F46" s="8">
        <f t="shared" si="2"/>
        <v>29161288.469999976</v>
      </c>
    </row>
    <row r="47" spans="1:6" ht="30" customHeight="1" x14ac:dyDescent="0.3">
      <c r="A47" s="28">
        <v>44568</v>
      </c>
      <c r="B47" s="29">
        <v>4524000000021</v>
      </c>
      <c r="C47" s="32" t="s">
        <v>42</v>
      </c>
      <c r="D47" s="4">
        <v>534826.11</v>
      </c>
      <c r="E47" s="4"/>
      <c r="F47" s="8">
        <f t="shared" si="2"/>
        <v>28626462.359999977</v>
      </c>
    </row>
    <row r="48" spans="1:6" ht="30" customHeight="1" x14ac:dyDescent="0.3">
      <c r="A48" s="28">
        <v>44592</v>
      </c>
      <c r="B48" s="14"/>
      <c r="C48" s="32" t="s">
        <v>36</v>
      </c>
      <c r="D48" s="4">
        <v>2711.52</v>
      </c>
      <c r="E48" s="4"/>
      <c r="F48" s="8">
        <f t="shared" si="2"/>
        <v>28623750.839999977</v>
      </c>
    </row>
    <row r="49" spans="1:6" ht="30" customHeight="1" x14ac:dyDescent="0.3">
      <c r="A49" s="28">
        <v>44592</v>
      </c>
      <c r="B49" s="29">
        <v>4524000010001</v>
      </c>
      <c r="C49" s="32" t="s">
        <v>5</v>
      </c>
      <c r="D49" s="4">
        <v>875</v>
      </c>
      <c r="E49" s="4"/>
      <c r="F49" s="8">
        <f t="shared" si="2"/>
        <v>28622875.839999977</v>
      </c>
    </row>
    <row r="50" spans="1:6" ht="30" customHeight="1" thickBot="1" x14ac:dyDescent="0.35">
      <c r="A50" s="34"/>
      <c r="B50" s="37"/>
      <c r="C50" s="55" t="s">
        <v>37</v>
      </c>
      <c r="D50" s="9"/>
      <c r="E50" s="9"/>
      <c r="F50" s="51">
        <f>F49</f>
        <v>28622875.839999977</v>
      </c>
    </row>
    <row r="51" spans="1:6" ht="15" customHeight="1" x14ac:dyDescent="0.3">
      <c r="A51" s="35"/>
      <c r="B51" s="35"/>
      <c r="C51" s="77"/>
      <c r="D51" s="78"/>
      <c r="E51" s="78"/>
      <c r="F51" s="78"/>
    </row>
    <row r="52" spans="1:6" ht="15" customHeight="1" x14ac:dyDescent="0.3">
      <c r="A52" s="35"/>
      <c r="B52" s="35"/>
      <c r="C52" s="77"/>
      <c r="D52" s="78"/>
      <c r="E52" s="78"/>
      <c r="F52" s="78"/>
    </row>
    <row r="53" spans="1:6" ht="15" customHeight="1" x14ac:dyDescent="0.3">
      <c r="A53" s="35"/>
      <c r="B53" s="35"/>
      <c r="C53" s="77"/>
      <c r="D53" s="78"/>
      <c r="E53" s="78"/>
      <c r="F53" s="78"/>
    </row>
    <row r="54" spans="1:6" ht="15" customHeight="1" x14ac:dyDescent="0.3">
      <c r="A54" s="35"/>
      <c r="B54" s="35"/>
      <c r="C54" s="77"/>
      <c r="D54" s="78"/>
      <c r="E54" s="78"/>
      <c r="F54" s="78"/>
    </row>
    <row r="55" spans="1:6" ht="15" customHeight="1" x14ac:dyDescent="0.3">
      <c r="A55" s="35"/>
      <c r="B55" s="35"/>
      <c r="C55" s="77"/>
      <c r="D55" s="78"/>
      <c r="E55" s="78"/>
      <c r="F55" s="78"/>
    </row>
    <row r="56" spans="1:6" ht="15" customHeight="1" x14ac:dyDescent="0.3">
      <c r="A56" s="35"/>
      <c r="B56" s="35"/>
      <c r="C56" s="77"/>
      <c r="D56" s="78"/>
      <c r="E56" s="78"/>
      <c r="F56" s="78"/>
    </row>
    <row r="57" spans="1:6" ht="15" customHeight="1" x14ac:dyDescent="0.3">
      <c r="A57" s="35"/>
      <c r="B57" s="35"/>
      <c r="C57" s="77"/>
      <c r="D57" s="78"/>
      <c r="E57" s="78"/>
      <c r="F57" s="78"/>
    </row>
    <row r="58" spans="1:6" ht="15" customHeight="1" x14ac:dyDescent="0.3">
      <c r="A58" s="35"/>
      <c r="B58" s="35"/>
      <c r="C58" s="77"/>
      <c r="D58" s="78"/>
      <c r="E58" s="78"/>
      <c r="F58" s="78"/>
    </row>
    <row r="59" spans="1:6" ht="15" customHeight="1" x14ac:dyDescent="0.3">
      <c r="A59" s="35"/>
      <c r="B59" s="35"/>
      <c r="C59" s="77"/>
      <c r="D59" s="78"/>
      <c r="E59" s="78"/>
      <c r="F59" s="78"/>
    </row>
    <row r="60" spans="1:6" ht="15" customHeight="1" x14ac:dyDescent="0.3">
      <c r="A60" s="35"/>
      <c r="B60" s="35"/>
      <c r="C60" s="77"/>
      <c r="D60" s="78"/>
      <c r="E60" s="78"/>
      <c r="F60" s="78"/>
    </row>
    <row r="61" spans="1:6" x14ac:dyDescent="0.3">
      <c r="A61" s="35"/>
      <c r="B61" s="35"/>
      <c r="C61" s="77"/>
      <c r="D61" s="78"/>
      <c r="E61" s="78"/>
      <c r="F61" s="78"/>
    </row>
    <row r="62" spans="1:6" x14ac:dyDescent="0.3">
      <c r="A62" s="35"/>
      <c r="B62" s="35"/>
      <c r="C62" s="77"/>
      <c r="D62" s="78"/>
      <c r="E62" s="78"/>
      <c r="F62" s="78"/>
    </row>
    <row r="63" spans="1:6" x14ac:dyDescent="0.3">
      <c r="A63" s="35"/>
      <c r="B63" s="35"/>
      <c r="C63" s="77"/>
      <c r="D63" s="78"/>
      <c r="E63" s="78"/>
      <c r="F63" s="78"/>
    </row>
    <row r="64" spans="1:6" x14ac:dyDescent="0.3">
      <c r="A64" s="35"/>
      <c r="B64" s="35"/>
      <c r="C64" s="77"/>
      <c r="D64" s="78"/>
      <c r="E64" s="78"/>
      <c r="F64" s="78"/>
    </row>
    <row r="65" spans="1:6" ht="15" customHeight="1" x14ac:dyDescent="0.3">
      <c r="A65" s="35"/>
      <c r="B65" s="35"/>
      <c r="C65" s="77"/>
      <c r="D65" s="78"/>
      <c r="E65" s="78"/>
      <c r="F65" s="78"/>
    </row>
    <row r="66" spans="1:6" ht="15" customHeight="1" x14ac:dyDescent="0.3">
      <c r="A66" s="35"/>
      <c r="B66" s="35"/>
      <c r="C66" s="77"/>
      <c r="D66" s="78"/>
      <c r="E66" s="78"/>
      <c r="F66" s="78"/>
    </row>
    <row r="67" spans="1:6" ht="15" customHeight="1" x14ac:dyDescent="0.3">
      <c r="A67" s="35"/>
      <c r="B67" s="75" t="s">
        <v>7</v>
      </c>
      <c r="C67" s="35"/>
      <c r="D67" s="35"/>
      <c r="E67" s="103" t="s">
        <v>10</v>
      </c>
      <c r="F67" s="103"/>
    </row>
    <row r="68" spans="1:6" ht="15" customHeight="1" x14ac:dyDescent="0.3">
      <c r="A68" s="35"/>
      <c r="B68" s="80" t="s">
        <v>13</v>
      </c>
      <c r="C68" s="81"/>
      <c r="D68" s="81"/>
      <c r="E68" s="81" t="s">
        <v>11</v>
      </c>
      <c r="F68" s="81"/>
    </row>
    <row r="69" spans="1:6" ht="15" customHeight="1" x14ac:dyDescent="0.3">
      <c r="A69" s="35"/>
      <c r="B69" s="79" t="s">
        <v>8</v>
      </c>
      <c r="C69" s="35"/>
      <c r="D69" s="35"/>
      <c r="E69" s="102" t="s">
        <v>12</v>
      </c>
      <c r="F69" s="102"/>
    </row>
    <row r="70" spans="1:6" ht="15" customHeight="1" x14ac:dyDescent="0.3">
      <c r="A70" s="35"/>
      <c r="B70" s="35" t="s">
        <v>9</v>
      </c>
      <c r="C70" s="35"/>
      <c r="D70" s="35"/>
      <c r="E70" s="35" t="s">
        <v>9</v>
      </c>
      <c r="F70" s="35"/>
    </row>
    <row r="71" spans="1:6" ht="15" customHeight="1" x14ac:dyDescent="0.3">
      <c r="A71" s="35"/>
      <c r="B71" s="35"/>
      <c r="C71" s="35"/>
      <c r="D71" s="35"/>
      <c r="E71" s="35"/>
      <c r="F71" s="35"/>
    </row>
    <row r="72" spans="1:6" ht="15" customHeight="1" x14ac:dyDescent="0.3">
      <c r="A72" s="35"/>
      <c r="B72" s="35"/>
      <c r="C72" s="35"/>
      <c r="D72" s="35"/>
      <c r="E72" s="35"/>
      <c r="F72" s="35"/>
    </row>
    <row r="73" spans="1:6" ht="15" customHeight="1" x14ac:dyDescent="0.3">
      <c r="A73" s="35"/>
      <c r="B73" s="35"/>
      <c r="C73" s="35"/>
      <c r="D73" s="35"/>
      <c r="E73" s="35"/>
      <c r="F73" s="35"/>
    </row>
    <row r="74" spans="1:6" ht="15" customHeight="1" x14ac:dyDescent="0.3">
      <c r="A74" s="35"/>
      <c r="B74" s="35"/>
      <c r="C74" s="35"/>
      <c r="D74" s="35"/>
      <c r="E74" s="35"/>
      <c r="F74" s="35"/>
    </row>
    <row r="75" spans="1:6" ht="15" customHeight="1" x14ac:dyDescent="0.3">
      <c r="A75" s="35"/>
      <c r="B75" s="35"/>
      <c r="C75" s="35"/>
      <c r="D75" s="35"/>
      <c r="E75" s="35"/>
      <c r="F75" s="35"/>
    </row>
    <row r="76" spans="1:6" ht="15" customHeight="1" x14ac:dyDescent="0.3">
      <c r="A76" s="35"/>
      <c r="B76" s="35"/>
      <c r="C76" s="35"/>
      <c r="D76" s="35"/>
      <c r="E76" s="35"/>
      <c r="F76" s="35"/>
    </row>
    <row r="77" spans="1:6" ht="15" customHeight="1" x14ac:dyDescent="0.3">
      <c r="A77" s="35"/>
      <c r="B77" s="35"/>
      <c r="C77" s="35"/>
      <c r="D77" s="35"/>
      <c r="E77" s="35"/>
      <c r="F77" s="35"/>
    </row>
    <row r="78" spans="1:6" ht="15" customHeight="1" x14ac:dyDescent="0.3">
      <c r="A78" s="35"/>
      <c r="B78" s="35"/>
      <c r="C78" s="35"/>
      <c r="D78" s="35"/>
      <c r="E78" s="35"/>
      <c r="F78" s="35"/>
    </row>
    <row r="79" spans="1:6" ht="15" customHeight="1" x14ac:dyDescent="0.3">
      <c r="A79" s="35"/>
      <c r="B79" s="35"/>
      <c r="C79" s="35"/>
      <c r="D79" s="35"/>
      <c r="E79" s="35"/>
      <c r="F79" s="35"/>
    </row>
    <row r="80" spans="1:6" ht="15" customHeight="1" x14ac:dyDescent="0.3">
      <c r="A80" s="35"/>
      <c r="B80" s="35"/>
      <c r="C80" s="35"/>
      <c r="D80" s="35"/>
      <c r="E80" s="35"/>
      <c r="F80" s="35"/>
    </row>
    <row r="81" spans="1:6" ht="15" customHeight="1" x14ac:dyDescent="0.3">
      <c r="A81" s="35"/>
      <c r="B81" s="35"/>
      <c r="C81" s="35"/>
      <c r="D81" s="35"/>
      <c r="E81" s="35"/>
      <c r="F81" s="35"/>
    </row>
    <row r="82" spans="1:6" ht="15" customHeight="1" x14ac:dyDescent="0.3">
      <c r="A82" s="35"/>
      <c r="B82" s="35"/>
      <c r="C82" s="35"/>
      <c r="D82" s="35"/>
      <c r="E82" s="35"/>
      <c r="F82" s="35"/>
    </row>
    <row r="83" spans="1:6" ht="15" customHeight="1" x14ac:dyDescent="0.3">
      <c r="A83" s="35"/>
      <c r="B83" s="35"/>
      <c r="C83" s="35"/>
      <c r="D83" s="35"/>
      <c r="E83" s="35"/>
      <c r="F83" s="35"/>
    </row>
    <row r="84" spans="1:6" ht="15" customHeight="1" x14ac:dyDescent="0.3">
      <c r="A84" s="35"/>
      <c r="B84" s="35"/>
      <c r="C84" s="35"/>
      <c r="D84" s="35"/>
      <c r="E84" s="35"/>
      <c r="F84" s="35"/>
    </row>
    <row r="85" spans="1:6" ht="15" customHeight="1" x14ac:dyDescent="0.3">
      <c r="A85" s="35"/>
      <c r="B85" s="35"/>
      <c r="C85" s="35"/>
      <c r="D85" s="35"/>
      <c r="E85" s="35"/>
      <c r="F85" s="35"/>
    </row>
    <row r="86" spans="1:6" ht="15" customHeight="1" x14ac:dyDescent="0.3">
      <c r="A86" s="35"/>
      <c r="B86" s="35"/>
      <c r="C86" s="35"/>
      <c r="D86" s="35"/>
      <c r="E86" s="35"/>
      <c r="F86" s="35"/>
    </row>
    <row r="87" spans="1:6" ht="15" customHeight="1" x14ac:dyDescent="0.3">
      <c r="A87" s="35"/>
      <c r="B87" s="35"/>
      <c r="C87" s="35"/>
      <c r="D87" s="35"/>
      <c r="E87" s="35"/>
      <c r="F87" s="35"/>
    </row>
    <row r="88" spans="1:6" ht="15" customHeight="1" x14ac:dyDescent="0.3">
      <c r="A88" s="35"/>
      <c r="B88" s="35"/>
      <c r="C88" s="35"/>
      <c r="D88" s="35"/>
      <c r="E88" s="35"/>
      <c r="F88" s="35"/>
    </row>
    <row r="89" spans="1:6" ht="15" customHeight="1" x14ac:dyDescent="0.3">
      <c r="A89" s="35"/>
      <c r="B89" s="35"/>
      <c r="C89" s="35"/>
      <c r="D89" s="35"/>
      <c r="E89" s="35"/>
      <c r="F89" s="35"/>
    </row>
    <row r="90" spans="1:6" ht="15" customHeight="1" x14ac:dyDescent="0.3">
      <c r="A90" s="35"/>
      <c r="B90" s="35"/>
      <c r="C90" s="35"/>
      <c r="D90" s="35"/>
      <c r="E90" s="35"/>
      <c r="F90" s="35"/>
    </row>
    <row r="91" spans="1:6" ht="15" customHeight="1" x14ac:dyDescent="0.3">
      <c r="A91" s="35"/>
      <c r="B91" s="35"/>
      <c r="C91" s="35"/>
      <c r="D91" s="35"/>
      <c r="E91" s="35"/>
      <c r="F91" s="35"/>
    </row>
    <row r="92" spans="1:6" ht="15" customHeight="1" x14ac:dyDescent="0.3">
      <c r="A92" s="35"/>
      <c r="B92" s="35"/>
      <c r="C92" s="35"/>
      <c r="D92" s="35"/>
      <c r="E92" s="35"/>
      <c r="F92" s="35"/>
    </row>
    <row r="93" spans="1:6" ht="15" customHeight="1" x14ac:dyDescent="0.3">
      <c r="A93" s="35"/>
      <c r="B93" s="35"/>
      <c r="C93" s="35"/>
      <c r="D93" s="35"/>
      <c r="E93" s="35"/>
      <c r="F93" s="35"/>
    </row>
    <row r="94" spans="1:6" ht="15" customHeight="1" x14ac:dyDescent="0.3">
      <c r="A94" s="35"/>
      <c r="B94" s="35"/>
      <c r="C94" s="35"/>
      <c r="D94" s="35"/>
      <c r="E94" s="35"/>
      <c r="F94" s="35"/>
    </row>
    <row r="95" spans="1:6" x14ac:dyDescent="0.3">
      <c r="A95" s="35"/>
      <c r="B95" s="35"/>
      <c r="C95" s="35"/>
      <c r="D95" s="35"/>
      <c r="E95" s="35"/>
      <c r="F95" s="35"/>
    </row>
    <row r="96" spans="1:6" x14ac:dyDescent="0.3">
      <c r="A96" s="35"/>
      <c r="B96" s="35"/>
      <c r="C96" s="35"/>
      <c r="D96" s="35"/>
      <c r="E96" s="35"/>
      <c r="F96" s="35"/>
    </row>
    <row r="97" spans="1:6" x14ac:dyDescent="0.3">
      <c r="A97" s="35"/>
      <c r="B97" s="35"/>
      <c r="C97" s="35"/>
      <c r="D97" s="35"/>
      <c r="E97" s="35"/>
      <c r="F97" s="35"/>
    </row>
    <row r="98" spans="1:6" x14ac:dyDescent="0.3">
      <c r="A98" s="35"/>
      <c r="B98" s="35"/>
      <c r="C98" s="35"/>
      <c r="D98" s="35"/>
      <c r="E98" s="35"/>
      <c r="F98" s="35"/>
    </row>
    <row r="99" spans="1:6" x14ac:dyDescent="0.3">
      <c r="A99" s="35"/>
      <c r="B99" s="35"/>
      <c r="C99" s="35"/>
      <c r="D99" s="35"/>
      <c r="E99" s="35"/>
      <c r="F99" s="35"/>
    </row>
    <row r="100" spans="1:6" x14ac:dyDescent="0.3">
      <c r="A100" s="35"/>
      <c r="B100" s="35"/>
      <c r="C100" s="35"/>
      <c r="D100" s="35"/>
      <c r="E100" s="35"/>
      <c r="F100" s="35"/>
    </row>
    <row r="101" spans="1:6" x14ac:dyDescent="0.3">
      <c r="A101" s="35"/>
      <c r="B101" s="35"/>
      <c r="C101" s="35"/>
      <c r="D101" s="35"/>
      <c r="E101" s="35"/>
      <c r="F101" s="35"/>
    </row>
    <row r="102" spans="1:6" x14ac:dyDescent="0.3">
      <c r="A102" s="102"/>
      <c r="B102" s="102"/>
      <c r="C102" s="102"/>
      <c r="D102" s="102"/>
      <c r="E102" s="102"/>
      <c r="F102" s="102"/>
    </row>
    <row r="103" spans="1:6" x14ac:dyDescent="0.3">
      <c r="A103" s="79"/>
      <c r="B103" s="79"/>
      <c r="C103" s="79"/>
      <c r="D103" s="79"/>
      <c r="E103" s="79"/>
      <c r="F103" s="79"/>
    </row>
    <row r="104" spans="1:6" x14ac:dyDescent="0.3">
      <c r="A104" s="79"/>
      <c r="B104" s="79"/>
      <c r="C104" s="79"/>
      <c r="D104" s="79"/>
      <c r="E104" s="79"/>
      <c r="F104" s="79"/>
    </row>
    <row r="105" spans="1:6" x14ac:dyDescent="0.3">
      <c r="A105" s="79"/>
      <c r="B105" s="79"/>
      <c r="C105" s="79"/>
      <c r="D105" s="79"/>
      <c r="E105" s="79"/>
      <c r="F105" s="79"/>
    </row>
    <row r="106" spans="1:6" ht="12" customHeight="1" x14ac:dyDescent="0.3">
      <c r="A106" s="102"/>
      <c r="B106" s="102"/>
      <c r="C106" s="102"/>
      <c r="D106" s="102"/>
      <c r="E106" s="102"/>
      <c r="F106" s="102"/>
    </row>
    <row r="107" spans="1:6" ht="12" customHeight="1" x14ac:dyDescent="0.3">
      <c r="A107" s="102"/>
      <c r="B107" s="102"/>
      <c r="C107" s="102"/>
      <c r="D107" s="102"/>
      <c r="E107" s="102"/>
      <c r="F107" s="102"/>
    </row>
    <row r="108" spans="1:6" ht="12" customHeight="1" x14ac:dyDescent="0.3">
      <c r="A108" s="102"/>
      <c r="B108" s="102"/>
      <c r="C108" s="102"/>
      <c r="D108" s="102"/>
      <c r="E108" s="102"/>
      <c r="F108" s="102"/>
    </row>
    <row r="109" spans="1:6" ht="12" customHeight="1" x14ac:dyDescent="0.3">
      <c r="A109" s="102"/>
      <c r="B109" s="102"/>
      <c r="C109" s="102"/>
      <c r="D109" s="102"/>
      <c r="E109" s="102"/>
      <c r="F109" s="102"/>
    </row>
    <row r="110" spans="1:6" ht="39.6" customHeight="1" x14ac:dyDescent="0.3">
      <c r="A110" s="79"/>
      <c r="B110" s="79"/>
      <c r="C110" s="79"/>
      <c r="D110" s="79"/>
      <c r="E110" s="79"/>
      <c r="F110" s="79"/>
    </row>
    <row r="111" spans="1:6" ht="21.6" customHeight="1" x14ac:dyDescent="0.3">
      <c r="A111" s="79"/>
      <c r="B111" s="79"/>
      <c r="C111" s="79"/>
      <c r="D111" s="79"/>
      <c r="E111" s="79"/>
      <c r="F111" s="79"/>
    </row>
    <row r="112" spans="1:6" ht="12" customHeight="1" x14ac:dyDescent="0.3">
      <c r="A112" s="79"/>
      <c r="B112" s="79"/>
      <c r="C112" s="79"/>
      <c r="D112" s="79"/>
      <c r="E112" s="79"/>
      <c r="F112" s="79"/>
    </row>
    <row r="113" spans="1:6" ht="13.2" customHeight="1" x14ac:dyDescent="0.3">
      <c r="A113" s="79"/>
      <c r="B113" s="79"/>
      <c r="C113" s="79"/>
      <c r="D113" s="79"/>
      <c r="E113" s="79"/>
      <c r="F113" s="79"/>
    </row>
    <row r="114" spans="1:6" ht="13.8" customHeight="1" x14ac:dyDescent="0.3">
      <c r="A114" s="102"/>
      <c r="B114" s="102"/>
      <c r="C114" s="102"/>
      <c r="D114" s="102"/>
      <c r="E114" s="102"/>
      <c r="F114" s="102"/>
    </row>
    <row r="115" spans="1:6" ht="13.8" customHeight="1" x14ac:dyDescent="0.3">
      <c r="A115" s="102"/>
      <c r="B115" s="102"/>
      <c r="C115" s="102"/>
      <c r="D115" s="102"/>
      <c r="E115" s="102"/>
      <c r="F115" s="102"/>
    </row>
    <row r="116" spans="1:6" ht="15" customHeight="1" x14ac:dyDescent="0.3">
      <c r="A116" s="79"/>
      <c r="B116" s="79"/>
      <c r="C116" s="79"/>
      <c r="D116" s="79"/>
      <c r="E116" s="79"/>
      <c r="F116" s="79"/>
    </row>
    <row r="117" spans="1:6" ht="15" customHeight="1" x14ac:dyDescent="0.3">
      <c r="A117" s="79"/>
      <c r="B117" s="79"/>
      <c r="C117" s="79"/>
      <c r="D117" s="79"/>
      <c r="E117" s="79"/>
      <c r="F117" s="79"/>
    </row>
    <row r="118" spans="1:6" ht="15" customHeight="1" x14ac:dyDescent="0.3">
      <c r="A118" s="79"/>
      <c r="B118" s="79"/>
      <c r="C118" s="79"/>
      <c r="D118" s="79"/>
      <c r="E118" s="79"/>
      <c r="F118" s="79"/>
    </row>
    <row r="119" spans="1:6" ht="15" customHeight="1" x14ac:dyDescent="0.3">
      <c r="A119" s="79"/>
      <c r="B119" s="79"/>
      <c r="C119" s="79"/>
      <c r="D119" s="79"/>
      <c r="E119" s="79"/>
      <c r="F119" s="79"/>
    </row>
    <row r="120" spans="1:6" ht="15" customHeight="1" x14ac:dyDescent="0.3">
      <c r="A120" s="79"/>
      <c r="B120" s="79"/>
      <c r="C120" s="79"/>
      <c r="D120" s="79"/>
      <c r="E120" s="79"/>
      <c r="F120" s="79"/>
    </row>
    <row r="121" spans="1:6" x14ac:dyDescent="0.3">
      <c r="A121" s="79"/>
      <c r="B121" s="79"/>
      <c r="C121" s="79"/>
      <c r="D121" s="79"/>
      <c r="E121" s="79"/>
      <c r="F121" s="79"/>
    </row>
    <row r="122" spans="1:6" ht="30" customHeight="1" x14ac:dyDescent="0.3">
      <c r="A122" s="79"/>
      <c r="B122" s="79"/>
      <c r="C122" s="79"/>
      <c r="D122" s="79"/>
      <c r="E122" s="79"/>
      <c r="F122" s="79"/>
    </row>
    <row r="123" spans="1:6" ht="30" customHeight="1" x14ac:dyDescent="0.3">
      <c r="A123" s="79"/>
      <c r="B123" s="79"/>
      <c r="C123" s="79"/>
      <c r="D123" s="79"/>
      <c r="E123" s="79"/>
      <c r="F123" s="79"/>
    </row>
    <row r="124" spans="1:6" ht="15" customHeight="1" x14ac:dyDescent="0.3">
      <c r="A124" s="108" t="s">
        <v>63</v>
      </c>
      <c r="B124" s="108"/>
      <c r="C124" s="108"/>
      <c r="D124" s="108"/>
      <c r="E124" s="108"/>
      <c r="F124" s="108"/>
    </row>
    <row r="125" spans="1:6" ht="15" customHeight="1" x14ac:dyDescent="0.3">
      <c r="A125" s="105" t="s">
        <v>52</v>
      </c>
      <c r="B125" s="105"/>
      <c r="C125" s="105"/>
      <c r="D125" s="105"/>
      <c r="E125" s="105"/>
      <c r="F125" s="105"/>
    </row>
    <row r="126" spans="1:6" ht="15" customHeight="1" x14ac:dyDescent="0.3">
      <c r="A126" s="105" t="s">
        <v>54</v>
      </c>
      <c r="B126" s="105"/>
      <c r="C126" s="105"/>
      <c r="D126" s="105"/>
      <c r="E126" s="105"/>
      <c r="F126" s="105"/>
    </row>
    <row r="127" spans="1:6" ht="15" customHeight="1" x14ac:dyDescent="0.3">
      <c r="A127" s="105" t="s">
        <v>44</v>
      </c>
      <c r="B127" s="105"/>
      <c r="C127" s="105"/>
      <c r="D127" s="105"/>
      <c r="E127" s="105"/>
      <c r="F127" s="105"/>
    </row>
    <row r="128" spans="1:6" ht="15" customHeight="1" thickBot="1" x14ac:dyDescent="0.35">
      <c r="A128" s="105" t="s">
        <v>45</v>
      </c>
      <c r="B128" s="105"/>
      <c r="C128" s="105"/>
      <c r="D128" s="105"/>
      <c r="E128" s="105"/>
      <c r="F128" s="105"/>
    </row>
    <row r="129" spans="1:6" ht="60" customHeight="1" x14ac:dyDescent="0.3">
      <c r="A129" s="82" t="s">
        <v>43</v>
      </c>
      <c r="B129" s="83" t="s">
        <v>14</v>
      </c>
      <c r="C129" s="89" t="s">
        <v>2</v>
      </c>
      <c r="D129" s="90" t="s">
        <v>1</v>
      </c>
      <c r="E129" s="91" t="s">
        <v>0</v>
      </c>
      <c r="F129" s="92" t="s">
        <v>3</v>
      </c>
    </row>
    <row r="130" spans="1:6" ht="30" customHeight="1" x14ac:dyDescent="0.3">
      <c r="A130" s="28">
        <v>44561</v>
      </c>
      <c r="B130" s="14"/>
      <c r="C130" s="74" t="s">
        <v>38</v>
      </c>
      <c r="D130" s="4"/>
      <c r="E130" s="4"/>
      <c r="F130" s="93">
        <v>35838145.759999998</v>
      </c>
    </row>
    <row r="131" spans="1:6" ht="30" customHeight="1" x14ac:dyDescent="0.3">
      <c r="A131" s="28">
        <v>44592</v>
      </c>
      <c r="B131" s="14"/>
      <c r="C131" s="14" t="s">
        <v>39</v>
      </c>
      <c r="D131" s="53">
        <v>4370.87</v>
      </c>
      <c r="E131" s="4"/>
      <c r="F131" s="8">
        <f>F130-D131</f>
        <v>35833774.890000001</v>
      </c>
    </row>
    <row r="132" spans="1:6" ht="30" customHeight="1" x14ac:dyDescent="0.3">
      <c r="A132" s="28">
        <v>44592</v>
      </c>
      <c r="B132" s="14"/>
      <c r="C132" s="14" t="s">
        <v>40</v>
      </c>
      <c r="D132" s="4">
        <v>175</v>
      </c>
      <c r="E132" s="4"/>
      <c r="F132" s="8">
        <f>F131-D132</f>
        <v>35833599.890000001</v>
      </c>
    </row>
    <row r="133" spans="1:6" ht="30" customHeight="1" x14ac:dyDescent="0.3">
      <c r="A133" s="63">
        <v>44592</v>
      </c>
      <c r="B133" s="64"/>
      <c r="C133" s="64" t="s">
        <v>41</v>
      </c>
      <c r="D133" s="4">
        <v>500</v>
      </c>
      <c r="E133" s="4"/>
      <c r="F133" s="8">
        <f>F132-D133</f>
        <v>35833099.890000001</v>
      </c>
    </row>
    <row r="134" spans="1:6" ht="30" customHeight="1" thickBot="1" x14ac:dyDescent="0.35">
      <c r="A134" s="34"/>
      <c r="B134" s="37"/>
      <c r="C134" s="55" t="s">
        <v>37</v>
      </c>
      <c r="D134" s="9"/>
      <c r="E134" s="9"/>
      <c r="F134" s="51">
        <v>35833099.890000001</v>
      </c>
    </row>
    <row r="135" spans="1:6" ht="30" customHeight="1" x14ac:dyDescent="0.3">
      <c r="A135" s="35"/>
      <c r="B135" s="35"/>
      <c r="C135" s="94"/>
      <c r="D135" s="78"/>
      <c r="E135" s="78"/>
      <c r="F135" s="95"/>
    </row>
    <row r="136" spans="1:6" ht="30" customHeight="1" x14ac:dyDescent="0.3">
      <c r="A136" s="35"/>
      <c r="B136" s="35"/>
      <c r="C136" s="94"/>
      <c r="D136" s="78"/>
      <c r="E136" s="78"/>
      <c r="F136" s="95"/>
    </row>
    <row r="137" spans="1:6" ht="30" customHeight="1" x14ac:dyDescent="0.3">
      <c r="A137" s="35"/>
      <c r="B137" s="35"/>
      <c r="C137" s="94"/>
      <c r="D137" s="78"/>
      <c r="E137" s="78"/>
      <c r="F137" s="95"/>
    </row>
    <row r="138" spans="1:6" ht="30" customHeight="1" x14ac:dyDescent="0.3">
      <c r="A138" s="35"/>
      <c r="B138" s="35"/>
      <c r="C138" s="94"/>
      <c r="D138" s="78"/>
      <c r="E138" s="78"/>
      <c r="F138" s="95"/>
    </row>
    <row r="139" spans="1:6" ht="30" customHeight="1" x14ac:dyDescent="0.3">
      <c r="A139" s="35"/>
      <c r="B139" s="35"/>
      <c r="C139" s="94"/>
      <c r="D139" s="78"/>
      <c r="E139" s="78"/>
      <c r="F139" s="95"/>
    </row>
    <row r="145" spans="2:6" x14ac:dyDescent="0.3">
      <c r="B145" s="39" t="s">
        <v>7</v>
      </c>
      <c r="C145" s="26"/>
      <c r="D145" s="26"/>
      <c r="E145" s="103" t="s">
        <v>10</v>
      </c>
      <c r="F145" s="103"/>
    </row>
    <row r="146" spans="2:6" x14ac:dyDescent="0.3">
      <c r="B146" s="45" t="s">
        <v>13</v>
      </c>
      <c r="C146" s="1"/>
      <c r="D146" s="1"/>
      <c r="E146" s="1" t="s">
        <v>11</v>
      </c>
      <c r="F146" s="1"/>
    </row>
    <row r="147" spans="2:6" x14ac:dyDescent="0.3">
      <c r="B147" s="52" t="s">
        <v>8</v>
      </c>
      <c r="C147" s="26"/>
      <c r="D147" s="26"/>
      <c r="E147" s="104" t="s">
        <v>12</v>
      </c>
      <c r="F147" s="104"/>
    </row>
    <row r="148" spans="2:6" ht="12" customHeight="1" x14ac:dyDescent="0.3">
      <c r="B148" s="26" t="s">
        <v>9</v>
      </c>
      <c r="C148" s="26"/>
      <c r="D148" s="26"/>
      <c r="E148" s="26" t="s">
        <v>9</v>
      </c>
      <c r="F148" s="26"/>
    </row>
    <row r="149" spans="2:6" ht="12" customHeight="1" x14ac:dyDescent="0.3">
      <c r="C149" s="26"/>
      <c r="D149" s="26"/>
      <c r="E149" s="26"/>
      <c r="F149" s="26"/>
    </row>
    <row r="150" spans="2:6" ht="12" customHeight="1" x14ac:dyDescent="0.3">
      <c r="C150" s="26"/>
      <c r="D150" s="26"/>
      <c r="E150" s="26"/>
      <c r="F150" s="26"/>
    </row>
    <row r="151" spans="2:6" ht="30" customHeight="1" x14ac:dyDescent="0.3">
      <c r="C151" s="26"/>
      <c r="D151" s="26"/>
      <c r="E151" s="26"/>
      <c r="F151" s="26"/>
    </row>
    <row r="152" spans="2:6" ht="30" customHeight="1" x14ac:dyDescent="0.3">
      <c r="C152" s="26"/>
      <c r="D152" s="26"/>
      <c r="E152" s="26"/>
      <c r="F152" s="26"/>
    </row>
    <row r="153" spans="2:6" ht="30" customHeight="1" x14ac:dyDescent="0.3">
      <c r="C153" s="26"/>
      <c r="D153" s="26"/>
      <c r="E153" s="26"/>
      <c r="F153" s="26"/>
    </row>
    <row r="154" spans="2:6" ht="30" customHeight="1" x14ac:dyDescent="0.3">
      <c r="C154" s="26"/>
      <c r="D154" s="26"/>
      <c r="E154" s="26"/>
      <c r="F154" s="26"/>
    </row>
    <row r="155" spans="2:6" ht="15" customHeight="1" x14ac:dyDescent="0.3">
      <c r="C155" s="26"/>
      <c r="D155" s="26"/>
      <c r="E155" s="26"/>
      <c r="F155" s="26"/>
    </row>
    <row r="156" spans="2:6" ht="15" customHeight="1" x14ac:dyDescent="0.3">
      <c r="C156" s="26"/>
      <c r="D156" s="26"/>
      <c r="E156" s="26"/>
      <c r="F156" s="26"/>
    </row>
    <row r="157" spans="2:6" ht="15" customHeight="1" x14ac:dyDescent="0.3">
      <c r="C157" s="26"/>
      <c r="D157" s="26"/>
      <c r="E157" s="26"/>
      <c r="F157" s="26"/>
    </row>
    <row r="158" spans="2:6" ht="15" customHeight="1" x14ac:dyDescent="0.3">
      <c r="C158" s="26"/>
      <c r="D158" s="26"/>
      <c r="E158" s="26"/>
      <c r="F158" s="26"/>
    </row>
    <row r="159" spans="2:6" ht="15" customHeight="1" x14ac:dyDescent="0.3">
      <c r="C159" s="26"/>
      <c r="D159" s="26"/>
      <c r="E159" s="26"/>
      <c r="F159" s="26"/>
    </row>
    <row r="160" spans="2:6" x14ac:dyDescent="0.3">
      <c r="C160" s="26"/>
      <c r="D160" s="26"/>
      <c r="E160" s="26"/>
      <c r="F160" s="26"/>
    </row>
    <row r="161" spans="1:6" x14ac:dyDescent="0.3">
      <c r="C161" s="26"/>
      <c r="D161" s="26"/>
      <c r="E161" s="26"/>
      <c r="F161" s="26"/>
    </row>
    <row r="162" spans="1:6" x14ac:dyDescent="0.3">
      <c r="C162" s="26"/>
      <c r="D162" s="26"/>
      <c r="E162" s="26"/>
      <c r="F162" s="26"/>
    </row>
    <row r="163" spans="1:6" x14ac:dyDescent="0.3">
      <c r="C163" s="26"/>
      <c r="D163" s="26"/>
      <c r="E163" s="26"/>
      <c r="F163" s="26"/>
    </row>
    <row r="164" spans="1:6" x14ac:dyDescent="0.3">
      <c r="C164" s="26"/>
      <c r="D164" s="26"/>
      <c r="E164" s="26"/>
      <c r="F164" s="26"/>
    </row>
    <row r="165" spans="1:6" ht="15" customHeight="1" x14ac:dyDescent="0.3">
      <c r="C165" s="26"/>
      <c r="D165" s="26"/>
      <c r="E165" s="26"/>
      <c r="F165" s="26"/>
    </row>
    <row r="166" spans="1:6" ht="15" customHeight="1" x14ac:dyDescent="0.3">
      <c r="C166" s="26"/>
      <c r="D166" s="26"/>
      <c r="E166" s="26"/>
      <c r="F166" s="26"/>
    </row>
    <row r="167" spans="1:6" ht="15" customHeight="1" x14ac:dyDescent="0.3">
      <c r="C167" s="26"/>
      <c r="D167" s="26"/>
      <c r="E167" s="26"/>
      <c r="F167" s="26"/>
    </row>
    <row r="168" spans="1:6" ht="15" customHeight="1" x14ac:dyDescent="0.3">
      <c r="C168" s="26"/>
      <c r="D168" s="26"/>
      <c r="E168" s="26"/>
      <c r="F168" s="26"/>
    </row>
    <row r="169" spans="1:6" ht="15" customHeight="1" x14ac:dyDescent="0.3">
      <c r="A169" s="104"/>
      <c r="B169" s="104"/>
      <c r="C169" s="104"/>
      <c r="D169" s="104"/>
      <c r="E169" s="104"/>
      <c r="F169" s="104"/>
    </row>
    <row r="170" spans="1:6" ht="15" customHeight="1" x14ac:dyDescent="0.3">
      <c r="A170" s="71"/>
      <c r="B170" s="71"/>
      <c r="C170" s="71"/>
      <c r="D170" s="71"/>
      <c r="E170" s="71"/>
      <c r="F170" s="71"/>
    </row>
    <row r="171" spans="1:6" ht="15" customHeight="1" x14ac:dyDescent="0.3">
      <c r="A171" s="71"/>
      <c r="B171" s="71"/>
      <c r="C171" s="71"/>
      <c r="D171" s="71"/>
      <c r="E171" s="71"/>
      <c r="F171" s="71"/>
    </row>
    <row r="172" spans="1:6" ht="15" customHeight="1" x14ac:dyDescent="0.3">
      <c r="A172" s="71"/>
      <c r="B172" s="71"/>
      <c r="C172" s="71"/>
      <c r="D172" s="71"/>
      <c r="E172" s="71"/>
      <c r="F172" s="71"/>
    </row>
    <row r="173" spans="1:6" ht="15" customHeight="1" x14ac:dyDescent="0.3">
      <c r="A173" s="71"/>
      <c r="B173" s="71"/>
      <c r="C173" s="71"/>
      <c r="D173" s="71"/>
      <c r="E173" s="71"/>
      <c r="F173" s="71"/>
    </row>
    <row r="174" spans="1:6" ht="15" customHeight="1" x14ac:dyDescent="0.3">
      <c r="A174" s="71"/>
      <c r="B174" s="71"/>
      <c r="C174" s="71"/>
      <c r="D174" s="71"/>
      <c r="E174" s="71"/>
      <c r="F174" s="71"/>
    </row>
    <row r="175" spans="1:6" ht="15" customHeight="1" x14ac:dyDescent="0.3">
      <c r="A175" s="71"/>
      <c r="B175" s="71"/>
      <c r="C175" s="71"/>
      <c r="D175" s="71"/>
      <c r="E175" s="71"/>
      <c r="F175" s="71"/>
    </row>
    <row r="176" spans="1:6" ht="15" customHeight="1" x14ac:dyDescent="0.3">
      <c r="A176" s="71"/>
      <c r="B176" s="71"/>
      <c r="C176" s="71"/>
      <c r="D176" s="71"/>
      <c r="E176" s="71"/>
      <c r="F176" s="71"/>
    </row>
    <row r="177" spans="1:6" x14ac:dyDescent="0.3">
      <c r="A177" s="71"/>
      <c r="B177" s="71"/>
      <c r="C177" s="71"/>
      <c r="D177" s="71"/>
      <c r="E177" s="71"/>
      <c r="F177" s="71"/>
    </row>
    <row r="178" spans="1:6" x14ac:dyDescent="0.3">
      <c r="A178" s="71"/>
      <c r="B178" s="71"/>
      <c r="C178" s="71"/>
      <c r="D178" s="71"/>
      <c r="E178" s="71"/>
      <c r="F178" s="71"/>
    </row>
    <row r="179" spans="1:6" x14ac:dyDescent="0.3">
      <c r="A179" s="71"/>
      <c r="B179" s="71"/>
      <c r="C179" s="71"/>
      <c r="D179" s="71"/>
      <c r="E179" s="71"/>
      <c r="F179" s="71"/>
    </row>
    <row r="180" spans="1:6" x14ac:dyDescent="0.3">
      <c r="A180" s="71"/>
      <c r="B180" s="71"/>
      <c r="C180" s="71"/>
      <c r="D180" s="71"/>
      <c r="E180" s="71"/>
      <c r="F180" s="71"/>
    </row>
    <row r="181" spans="1:6" x14ac:dyDescent="0.3">
      <c r="A181" s="71"/>
      <c r="B181" s="71"/>
      <c r="C181" s="71"/>
      <c r="D181" s="71"/>
      <c r="E181" s="71"/>
      <c r="F181" s="71"/>
    </row>
    <row r="182" spans="1:6" x14ac:dyDescent="0.3">
      <c r="A182" s="71"/>
      <c r="B182" s="71"/>
      <c r="C182" s="71"/>
      <c r="D182" s="71"/>
      <c r="E182" s="71"/>
      <c r="F182" s="71"/>
    </row>
    <row r="183" spans="1:6" x14ac:dyDescent="0.3">
      <c r="A183" s="104"/>
      <c r="B183" s="104"/>
      <c r="C183" s="104"/>
      <c r="D183" s="104"/>
      <c r="E183" s="104"/>
      <c r="F183" s="104"/>
    </row>
    <row r="184" spans="1:6" x14ac:dyDescent="0.3">
      <c r="A184" s="104"/>
      <c r="B184" s="104"/>
      <c r="C184" s="104"/>
      <c r="D184" s="104"/>
      <c r="E184" s="104"/>
      <c r="F184" s="104"/>
    </row>
    <row r="185" spans="1:6" x14ac:dyDescent="0.3">
      <c r="A185" s="104"/>
      <c r="B185" s="104"/>
      <c r="C185" s="104"/>
      <c r="D185" s="104"/>
      <c r="E185" s="104"/>
      <c r="F185" s="104"/>
    </row>
    <row r="186" spans="1:6" ht="12" customHeight="1" x14ac:dyDescent="0.3">
      <c r="A186" s="104"/>
      <c r="B186" s="104"/>
      <c r="C186" s="104"/>
      <c r="D186" s="104"/>
      <c r="E186" s="104"/>
      <c r="F186" s="104"/>
    </row>
    <row r="187" spans="1:6" ht="12" customHeight="1" x14ac:dyDescent="0.3">
      <c r="A187" s="104"/>
      <c r="B187" s="104"/>
      <c r="C187" s="104"/>
      <c r="D187" s="104"/>
      <c r="E187" s="104"/>
      <c r="F187" s="104"/>
    </row>
    <row r="188" spans="1:6" ht="12" customHeight="1" x14ac:dyDescent="0.3">
      <c r="A188" s="104"/>
      <c r="B188" s="104"/>
      <c r="C188" s="104"/>
      <c r="D188" s="104"/>
      <c r="E188" s="104"/>
      <c r="F188" s="104"/>
    </row>
    <row r="189" spans="1:6" ht="30" customHeight="1" x14ac:dyDescent="0.3">
      <c r="B189" s="104"/>
      <c r="C189" s="104"/>
      <c r="D189" s="104"/>
      <c r="E189" s="104"/>
      <c r="F189" s="104"/>
    </row>
    <row r="190" spans="1:6" ht="30" customHeight="1" x14ac:dyDescent="0.3">
      <c r="A190" s="113" t="s">
        <v>63</v>
      </c>
      <c r="B190" s="113"/>
      <c r="C190" s="113"/>
      <c r="D190" s="113"/>
      <c r="E190" s="113"/>
      <c r="F190" s="113"/>
    </row>
    <row r="191" spans="1:6" s="111" customFormat="1" ht="15" customHeight="1" x14ac:dyDescent="0.25">
      <c r="A191" s="109" t="s">
        <v>52</v>
      </c>
      <c r="B191" s="109"/>
      <c r="C191" s="109"/>
      <c r="D191" s="109"/>
      <c r="E191" s="109"/>
      <c r="F191" s="109"/>
    </row>
    <row r="192" spans="1:6" s="111" customFormat="1" ht="15" customHeight="1" x14ac:dyDescent="0.25">
      <c r="A192" s="109" t="s">
        <v>55</v>
      </c>
      <c r="B192" s="109"/>
      <c r="C192" s="109"/>
      <c r="D192" s="109"/>
      <c r="E192" s="109"/>
      <c r="F192" s="109"/>
    </row>
    <row r="193" spans="1:6" s="111" customFormat="1" ht="15" customHeight="1" x14ac:dyDescent="0.25">
      <c r="A193" s="109" t="s">
        <v>44</v>
      </c>
      <c r="B193" s="109"/>
      <c r="C193" s="109"/>
      <c r="D193" s="109"/>
      <c r="E193" s="109"/>
      <c r="F193" s="109"/>
    </row>
    <row r="194" spans="1:6" s="111" customFormat="1" ht="15" customHeight="1" thickBot="1" x14ac:dyDescent="0.3">
      <c r="A194" s="110" t="s">
        <v>45</v>
      </c>
      <c r="B194" s="110"/>
      <c r="C194" s="110"/>
      <c r="D194" s="110"/>
      <c r="E194" s="110"/>
      <c r="F194" s="110"/>
    </row>
    <row r="195" spans="1:6" ht="60" customHeight="1" thickBot="1" x14ac:dyDescent="0.35">
      <c r="A195" s="16" t="s">
        <v>43</v>
      </c>
      <c r="B195" s="13" t="s">
        <v>14</v>
      </c>
      <c r="C195" s="13" t="s">
        <v>2</v>
      </c>
      <c r="D195" s="17" t="s">
        <v>1</v>
      </c>
      <c r="E195" s="13" t="s">
        <v>0</v>
      </c>
      <c r="F195" s="18" t="s">
        <v>3</v>
      </c>
    </row>
    <row r="196" spans="1:6" ht="30" customHeight="1" x14ac:dyDescent="0.3">
      <c r="A196" s="54">
        <v>44561</v>
      </c>
      <c r="B196" s="36"/>
      <c r="C196" s="11" t="s">
        <v>38</v>
      </c>
      <c r="D196" s="36"/>
      <c r="E196" s="36"/>
      <c r="F196" s="19">
        <v>809041.29</v>
      </c>
    </row>
    <row r="197" spans="1:6" ht="30" customHeight="1" x14ac:dyDescent="0.3">
      <c r="A197" s="28">
        <v>44592</v>
      </c>
      <c r="B197" s="14"/>
      <c r="C197" s="14" t="s">
        <v>5</v>
      </c>
      <c r="D197" s="4">
        <v>175</v>
      </c>
      <c r="E197" s="14"/>
      <c r="F197" s="8">
        <f>F196-D197</f>
        <v>808866.29</v>
      </c>
    </row>
    <row r="198" spans="1:6" ht="30" customHeight="1" thickBot="1" x14ac:dyDescent="0.35">
      <c r="A198" s="49"/>
      <c r="B198" s="37"/>
      <c r="C198" s="15" t="s">
        <v>37</v>
      </c>
      <c r="D198" s="50"/>
      <c r="E198" s="50"/>
      <c r="F198" s="51">
        <f>F197</f>
        <v>808866.29</v>
      </c>
    </row>
    <row r="220" spans="2:6" x14ac:dyDescent="0.3">
      <c r="B220" s="39" t="s">
        <v>7</v>
      </c>
      <c r="C220" s="26"/>
      <c r="D220" s="26"/>
      <c r="E220" s="103" t="s">
        <v>10</v>
      </c>
      <c r="F220" s="103"/>
    </row>
    <row r="221" spans="2:6" x14ac:dyDescent="0.3">
      <c r="B221" s="45" t="s">
        <v>13</v>
      </c>
      <c r="C221" s="1"/>
      <c r="D221" s="1"/>
      <c r="E221" s="1" t="s">
        <v>11</v>
      </c>
      <c r="F221" s="1"/>
    </row>
    <row r="222" spans="2:6" x14ac:dyDescent="0.3">
      <c r="B222" s="52" t="s">
        <v>8</v>
      </c>
      <c r="C222" s="26"/>
      <c r="D222" s="26"/>
      <c r="E222" s="104" t="s">
        <v>12</v>
      </c>
      <c r="F222" s="104"/>
    </row>
    <row r="223" spans="2:6" x14ac:dyDescent="0.3">
      <c r="B223" s="26" t="s">
        <v>9</v>
      </c>
      <c r="C223" s="26"/>
      <c r="D223" s="26"/>
      <c r="E223" s="26" t="s">
        <v>9</v>
      </c>
      <c r="F223" s="26"/>
    </row>
    <row r="228" spans="1:6" x14ac:dyDescent="0.3">
      <c r="C228" s="26"/>
      <c r="D228" s="26"/>
      <c r="E228" s="26"/>
      <c r="F228" s="33"/>
    </row>
    <row r="229" spans="1:6" x14ac:dyDescent="0.3">
      <c r="A229" s="104"/>
      <c r="B229" s="104"/>
      <c r="C229" s="104"/>
      <c r="D229" s="104"/>
      <c r="E229" s="104"/>
      <c r="F229" s="104"/>
    </row>
    <row r="230" spans="1:6" x14ac:dyDescent="0.3">
      <c r="A230" s="104"/>
      <c r="B230" s="104"/>
      <c r="C230" s="104"/>
      <c r="D230" s="104"/>
      <c r="E230" s="104"/>
      <c r="F230" s="104"/>
    </row>
    <row r="231" spans="1:6" x14ac:dyDescent="0.3">
      <c r="A231" s="71"/>
      <c r="B231" s="71"/>
      <c r="C231" s="71"/>
      <c r="D231" s="71"/>
      <c r="E231" s="71"/>
      <c r="F231" s="71"/>
    </row>
    <row r="232" spans="1:6" x14ac:dyDescent="0.3">
      <c r="A232" s="71"/>
      <c r="B232" s="71"/>
      <c r="C232" s="71"/>
      <c r="D232" s="71"/>
      <c r="E232" s="71"/>
      <c r="F232" s="71"/>
    </row>
    <row r="233" spans="1:6" x14ac:dyDescent="0.3">
      <c r="A233" s="71"/>
      <c r="B233" s="71"/>
      <c r="C233" s="71"/>
      <c r="D233" s="71"/>
      <c r="E233" s="71"/>
      <c r="F233" s="71"/>
    </row>
    <row r="234" spans="1:6" x14ac:dyDescent="0.3">
      <c r="A234" s="71"/>
      <c r="B234" s="71"/>
      <c r="C234" s="71"/>
      <c r="D234" s="71"/>
      <c r="E234" s="71"/>
      <c r="F234" s="71"/>
    </row>
    <row r="235" spans="1:6" x14ac:dyDescent="0.3">
      <c r="A235" s="71"/>
      <c r="B235" s="71"/>
      <c r="C235" s="71"/>
      <c r="D235" s="71"/>
      <c r="E235" s="71"/>
      <c r="F235" s="71"/>
    </row>
    <row r="236" spans="1:6" x14ac:dyDescent="0.3">
      <c r="A236" s="71"/>
      <c r="B236" s="71"/>
      <c r="C236" s="71"/>
      <c r="D236" s="71"/>
      <c r="E236" s="71"/>
      <c r="F236" s="71"/>
    </row>
    <row r="237" spans="1:6" x14ac:dyDescent="0.3">
      <c r="A237" s="71"/>
      <c r="B237" s="71"/>
      <c r="C237" s="71"/>
      <c r="D237" s="71"/>
      <c r="E237" s="71"/>
      <c r="F237" s="71"/>
    </row>
    <row r="238" spans="1:6" x14ac:dyDescent="0.3">
      <c r="A238" s="71"/>
      <c r="B238" s="71"/>
      <c r="C238" s="71"/>
      <c r="D238" s="71"/>
      <c r="E238" s="71"/>
      <c r="F238" s="71"/>
    </row>
    <row r="239" spans="1:6" x14ac:dyDescent="0.3">
      <c r="A239" s="71"/>
      <c r="B239" s="71"/>
      <c r="C239" s="71"/>
      <c r="D239" s="71"/>
      <c r="E239" s="71"/>
      <c r="F239" s="71"/>
    </row>
    <row r="240" spans="1:6" x14ac:dyDescent="0.3">
      <c r="A240" s="71"/>
      <c r="B240" s="71"/>
      <c r="C240" s="71"/>
      <c r="D240" s="71"/>
      <c r="E240" s="71"/>
      <c r="F240" s="71"/>
    </row>
    <row r="241" spans="1:6" x14ac:dyDescent="0.3">
      <c r="A241" s="71"/>
      <c r="B241" s="71"/>
      <c r="C241" s="71"/>
      <c r="D241" s="71"/>
      <c r="E241" s="71"/>
      <c r="F241" s="71"/>
    </row>
    <row r="242" spans="1:6" x14ac:dyDescent="0.3">
      <c r="A242" s="71"/>
      <c r="B242" s="71"/>
      <c r="C242" s="71"/>
      <c r="D242" s="71"/>
      <c r="E242" s="71"/>
      <c r="F242" s="71"/>
    </row>
    <row r="243" spans="1:6" x14ac:dyDescent="0.3">
      <c r="A243" s="71"/>
      <c r="B243" s="71"/>
      <c r="C243" s="71"/>
      <c r="D243" s="71"/>
      <c r="E243" s="71"/>
      <c r="F243" s="71"/>
    </row>
    <row r="244" spans="1:6" x14ac:dyDescent="0.3">
      <c r="A244" s="71"/>
      <c r="B244" s="71"/>
      <c r="C244" s="71"/>
      <c r="D244" s="71"/>
      <c r="E244" s="71"/>
      <c r="F244" s="71"/>
    </row>
    <row r="245" spans="1:6" x14ac:dyDescent="0.3">
      <c r="A245" s="71"/>
      <c r="B245" s="71"/>
      <c r="C245" s="71"/>
      <c r="D245" s="71"/>
      <c r="E245" s="71"/>
      <c r="F245" s="71"/>
    </row>
    <row r="246" spans="1:6" x14ac:dyDescent="0.3">
      <c r="A246" s="71"/>
      <c r="B246" s="71"/>
      <c r="C246" s="71"/>
      <c r="D246" s="71"/>
      <c r="E246" s="71"/>
      <c r="F246" s="71"/>
    </row>
    <row r="247" spans="1:6" x14ac:dyDescent="0.3">
      <c r="A247" s="71"/>
      <c r="B247" s="71"/>
      <c r="C247" s="71"/>
      <c r="D247" s="71"/>
      <c r="E247" s="71"/>
      <c r="F247" s="71"/>
    </row>
    <row r="248" spans="1:6" x14ac:dyDescent="0.3">
      <c r="A248" s="71"/>
      <c r="B248" s="71"/>
      <c r="C248" s="71"/>
      <c r="D248" s="71"/>
      <c r="E248" s="71"/>
      <c r="F248" s="71"/>
    </row>
    <row r="249" spans="1:6" x14ac:dyDescent="0.3">
      <c r="A249" s="71"/>
      <c r="B249" s="71"/>
      <c r="C249" s="71"/>
      <c r="D249" s="71"/>
      <c r="E249" s="71"/>
      <c r="F249" s="71"/>
    </row>
    <row r="250" spans="1:6" x14ac:dyDescent="0.3">
      <c r="A250" s="71"/>
      <c r="B250" s="71"/>
      <c r="C250" s="71"/>
      <c r="D250" s="71"/>
      <c r="E250" s="71"/>
      <c r="F250" s="71"/>
    </row>
    <row r="251" spans="1:6" x14ac:dyDescent="0.3">
      <c r="A251" s="71"/>
      <c r="B251" s="71"/>
      <c r="C251" s="71"/>
      <c r="D251" s="71"/>
      <c r="E251" s="71"/>
      <c r="F251" s="71"/>
    </row>
    <row r="252" spans="1:6" x14ac:dyDescent="0.3">
      <c r="A252" s="71"/>
      <c r="B252" s="71"/>
      <c r="C252" s="71"/>
      <c r="D252" s="71"/>
      <c r="E252" s="71"/>
      <c r="F252" s="71"/>
    </row>
    <row r="253" spans="1:6" x14ac:dyDescent="0.3">
      <c r="A253" s="71"/>
      <c r="B253" s="71"/>
      <c r="C253" s="71"/>
      <c r="D253" s="71"/>
      <c r="E253" s="71"/>
      <c r="F253" s="71"/>
    </row>
    <row r="254" spans="1:6" x14ac:dyDescent="0.3">
      <c r="A254" s="71"/>
      <c r="B254" s="71"/>
      <c r="C254" s="71"/>
      <c r="D254" s="71"/>
      <c r="E254" s="71"/>
      <c r="F254" s="71"/>
    </row>
    <row r="255" spans="1:6" x14ac:dyDescent="0.3">
      <c r="A255" s="71"/>
      <c r="B255" s="71"/>
      <c r="C255" s="71"/>
      <c r="D255" s="71"/>
      <c r="E255" s="71"/>
      <c r="F255" s="71"/>
    </row>
    <row r="256" spans="1:6" x14ac:dyDescent="0.3">
      <c r="A256" s="71"/>
      <c r="B256" s="71"/>
      <c r="C256" s="71"/>
      <c r="D256" s="71"/>
      <c r="E256" s="71"/>
      <c r="F256" s="71"/>
    </row>
    <row r="257" spans="1:6" x14ac:dyDescent="0.3">
      <c r="A257" s="71"/>
      <c r="B257" s="71"/>
      <c r="C257" s="71"/>
      <c r="D257" s="71"/>
      <c r="E257" s="71"/>
      <c r="F257" s="71"/>
    </row>
    <row r="258" spans="1:6" ht="13.95" customHeight="1" x14ac:dyDescent="0.3">
      <c r="A258" s="71"/>
      <c r="B258" s="71"/>
      <c r="C258" s="71"/>
      <c r="D258" s="71"/>
      <c r="E258" s="71"/>
      <c r="F258" s="71"/>
    </row>
    <row r="259" spans="1:6" ht="12" customHeight="1" x14ac:dyDescent="0.3">
      <c r="A259" s="71"/>
      <c r="B259" s="71"/>
      <c r="C259" s="71"/>
      <c r="D259" s="71"/>
      <c r="E259" s="71"/>
      <c r="F259" s="71"/>
    </row>
    <row r="260" spans="1:6" ht="12" customHeight="1" x14ac:dyDescent="0.3">
      <c r="A260" s="104"/>
      <c r="B260" s="104"/>
      <c r="C260" s="104"/>
      <c r="D260" s="104"/>
      <c r="E260" s="104"/>
      <c r="F260" s="104"/>
    </row>
    <row r="261" spans="1:6" ht="12" customHeight="1" x14ac:dyDescent="0.3">
      <c r="A261" s="104"/>
      <c r="B261" s="104"/>
      <c r="C261" s="104"/>
      <c r="D261" s="104"/>
      <c r="E261" s="104"/>
      <c r="F261" s="104"/>
    </row>
    <row r="262" spans="1:6" ht="12" customHeight="1" x14ac:dyDescent="0.3">
      <c r="A262" s="104"/>
      <c r="B262" s="104"/>
      <c r="C262" s="104"/>
      <c r="D262" s="104"/>
      <c r="E262" s="104"/>
      <c r="F262" s="104"/>
    </row>
    <row r="263" spans="1:6" ht="30" customHeight="1" x14ac:dyDescent="0.3">
      <c r="A263" s="104"/>
      <c r="B263" s="104"/>
      <c r="C263" s="104"/>
      <c r="D263" s="104"/>
      <c r="E263" s="104"/>
      <c r="F263" s="104"/>
    </row>
    <row r="264" spans="1:6" ht="30" customHeight="1" x14ac:dyDescent="0.3">
      <c r="A264" s="104"/>
      <c r="B264" s="104"/>
      <c r="C264" s="104"/>
      <c r="D264" s="104"/>
      <c r="E264" s="104"/>
      <c r="F264" s="104"/>
    </row>
    <row r="265" spans="1:6" ht="30" customHeight="1" x14ac:dyDescent="0.3">
      <c r="A265" s="104"/>
      <c r="B265" s="104"/>
      <c r="C265" s="104"/>
      <c r="D265" s="104"/>
      <c r="E265" s="104"/>
      <c r="F265" s="104"/>
    </row>
    <row r="266" spans="1:6" ht="30" customHeight="1" x14ac:dyDescent="0.3">
      <c r="B266" s="104"/>
      <c r="C266" s="104"/>
      <c r="D266" s="104"/>
      <c r="E266" s="104"/>
      <c r="F266" s="104"/>
    </row>
    <row r="267" spans="1:6" ht="30" customHeight="1" x14ac:dyDescent="0.3">
      <c r="A267" s="104"/>
      <c r="B267" s="104"/>
      <c r="C267" s="104"/>
      <c r="D267" s="104"/>
      <c r="E267" s="104"/>
      <c r="F267" s="104"/>
    </row>
    <row r="268" spans="1:6" ht="30" customHeight="1" x14ac:dyDescent="0.3">
      <c r="A268" s="113" t="s">
        <v>63</v>
      </c>
      <c r="B268" s="113"/>
      <c r="C268" s="113"/>
      <c r="D268" s="113"/>
      <c r="E268" s="113"/>
      <c r="F268" s="113"/>
    </row>
    <row r="269" spans="1:6" ht="15" customHeight="1" x14ac:dyDescent="0.3">
      <c r="A269" s="109" t="s">
        <v>52</v>
      </c>
      <c r="B269" s="109"/>
      <c r="C269" s="109"/>
      <c r="D269" s="109"/>
      <c r="E269" s="109"/>
      <c r="F269" s="109"/>
    </row>
    <row r="270" spans="1:6" ht="15" customHeight="1" x14ac:dyDescent="0.3">
      <c r="A270" s="109" t="s">
        <v>56</v>
      </c>
      <c r="B270" s="109"/>
      <c r="C270" s="109"/>
      <c r="D270" s="109"/>
      <c r="E270" s="109"/>
      <c r="F270" s="109"/>
    </row>
    <row r="271" spans="1:6" ht="15" customHeight="1" x14ac:dyDescent="0.3">
      <c r="A271" s="109" t="s">
        <v>44</v>
      </c>
      <c r="B271" s="109"/>
      <c r="C271" s="109"/>
      <c r="D271" s="109"/>
      <c r="E271" s="109"/>
      <c r="F271" s="109"/>
    </row>
    <row r="272" spans="1:6" ht="15" customHeight="1" thickBot="1" x14ac:dyDescent="0.35">
      <c r="A272" s="109" t="s">
        <v>45</v>
      </c>
      <c r="B272" s="109"/>
      <c r="C272" s="109"/>
      <c r="D272" s="109"/>
      <c r="E272" s="109"/>
      <c r="F272" s="109"/>
    </row>
    <row r="273" spans="1:6" ht="60" customHeight="1" thickBot="1" x14ac:dyDescent="0.35">
      <c r="A273" s="86" t="s">
        <v>43</v>
      </c>
      <c r="B273" s="87" t="s">
        <v>14</v>
      </c>
      <c r="C273" s="87" t="s">
        <v>2</v>
      </c>
      <c r="D273" s="87" t="s">
        <v>1</v>
      </c>
      <c r="E273" s="87" t="s">
        <v>0</v>
      </c>
      <c r="F273" s="88" t="s">
        <v>3</v>
      </c>
    </row>
    <row r="274" spans="1:6" ht="30" customHeight="1" x14ac:dyDescent="0.3">
      <c r="A274" s="98">
        <v>44561</v>
      </c>
      <c r="B274" s="41"/>
      <c r="C274" s="12" t="s">
        <v>38</v>
      </c>
      <c r="D274" s="10"/>
      <c r="E274" s="10"/>
      <c r="F274" s="99">
        <v>7467.26</v>
      </c>
    </row>
    <row r="275" spans="1:6" ht="30" customHeight="1" x14ac:dyDescent="0.3">
      <c r="A275" s="38"/>
      <c r="B275" s="14"/>
      <c r="C275" s="74"/>
      <c r="D275" s="72">
        <v>0</v>
      </c>
      <c r="E275" s="72">
        <v>0</v>
      </c>
      <c r="F275" s="73"/>
    </row>
    <row r="276" spans="1:6" ht="30" customHeight="1" thickBot="1" x14ac:dyDescent="0.35">
      <c r="A276" s="48">
        <v>44592</v>
      </c>
      <c r="B276" s="14"/>
      <c r="C276" s="97" t="s">
        <v>37</v>
      </c>
      <c r="D276" s="37"/>
      <c r="E276" s="37"/>
      <c r="F276" s="25">
        <v>7467.26</v>
      </c>
    </row>
    <row r="277" spans="1:6" ht="30" customHeight="1" x14ac:dyDescent="0.3">
      <c r="A277" s="96"/>
      <c r="B277" s="35"/>
      <c r="C277" s="22"/>
      <c r="D277" s="35"/>
      <c r="E277" s="35"/>
      <c r="F277" s="59"/>
    </row>
    <row r="278" spans="1:6" ht="30" customHeight="1" x14ac:dyDescent="0.3">
      <c r="A278" s="96"/>
      <c r="B278" s="35"/>
      <c r="C278" s="22"/>
      <c r="D278" s="35"/>
      <c r="E278" s="35"/>
      <c r="F278" s="59"/>
    </row>
    <row r="279" spans="1:6" ht="30" customHeight="1" x14ac:dyDescent="0.3">
      <c r="A279" s="96"/>
      <c r="B279" s="35"/>
      <c r="C279" s="22"/>
      <c r="D279" s="35"/>
      <c r="E279" s="35"/>
      <c r="F279" s="59"/>
    </row>
    <row r="280" spans="1:6" ht="30" customHeight="1" x14ac:dyDescent="0.3">
      <c r="A280" s="96"/>
      <c r="B280" s="35"/>
      <c r="C280" s="22"/>
      <c r="D280" s="35"/>
      <c r="E280" s="35"/>
      <c r="F280" s="59"/>
    </row>
    <row r="281" spans="1:6" ht="30" customHeight="1" x14ac:dyDescent="0.3">
      <c r="C281" s="26"/>
      <c r="D281" s="26"/>
      <c r="E281" s="26"/>
      <c r="F281" s="26"/>
    </row>
    <row r="282" spans="1:6" ht="15" customHeight="1" x14ac:dyDescent="0.3">
      <c r="C282" s="26"/>
      <c r="D282" s="26"/>
      <c r="E282" s="26"/>
      <c r="F282" s="26"/>
    </row>
    <row r="283" spans="1:6" ht="15" customHeight="1" x14ac:dyDescent="0.3">
      <c r="C283" s="26"/>
      <c r="D283" s="26"/>
      <c r="E283" s="26"/>
      <c r="F283" s="26"/>
    </row>
    <row r="284" spans="1:6" ht="15" customHeight="1" x14ac:dyDescent="0.3">
      <c r="C284" s="26"/>
      <c r="D284" s="26"/>
      <c r="E284" s="26"/>
      <c r="F284" s="26"/>
    </row>
    <row r="285" spans="1:6" ht="15" customHeight="1" x14ac:dyDescent="0.3">
      <c r="C285" s="26"/>
      <c r="D285" s="26"/>
      <c r="E285" s="26"/>
      <c r="F285" s="26"/>
    </row>
    <row r="286" spans="1:6" ht="15" customHeight="1" x14ac:dyDescent="0.3">
      <c r="B286" s="39" t="s">
        <v>7</v>
      </c>
      <c r="E286" s="106" t="s">
        <v>10</v>
      </c>
      <c r="F286" s="106"/>
    </row>
    <row r="287" spans="1:6" x14ac:dyDescent="0.3">
      <c r="B287" s="45" t="s">
        <v>13</v>
      </c>
      <c r="E287" s="2" t="s">
        <v>11</v>
      </c>
    </row>
    <row r="288" spans="1:6" x14ac:dyDescent="0.3">
      <c r="B288" s="52" t="s">
        <v>8</v>
      </c>
      <c r="E288" s="107" t="s">
        <v>12</v>
      </c>
      <c r="F288" s="107"/>
    </row>
    <row r="289" spans="1:6" x14ac:dyDescent="0.3">
      <c r="B289" s="52" t="s">
        <v>9</v>
      </c>
      <c r="E289" s="3" t="s">
        <v>9</v>
      </c>
    </row>
    <row r="290" spans="1:6" x14ac:dyDescent="0.3">
      <c r="B290" s="52"/>
    </row>
    <row r="291" spans="1:6" x14ac:dyDescent="0.3">
      <c r="B291" s="52"/>
    </row>
    <row r="292" spans="1:6" x14ac:dyDescent="0.3">
      <c r="C292" s="26"/>
      <c r="D292" s="26"/>
      <c r="E292" s="26"/>
      <c r="F292" s="33"/>
    </row>
    <row r="293" spans="1:6" x14ac:dyDescent="0.3">
      <c r="A293" s="104"/>
      <c r="B293" s="104"/>
      <c r="C293" s="104"/>
      <c r="D293" s="104"/>
      <c r="E293" s="104"/>
      <c r="F293" s="104"/>
    </row>
    <row r="294" spans="1:6" x14ac:dyDescent="0.3">
      <c r="A294" s="104"/>
      <c r="B294" s="104"/>
      <c r="C294" s="104"/>
      <c r="D294" s="104"/>
      <c r="E294" s="104"/>
      <c r="F294" s="104"/>
    </row>
    <row r="295" spans="1:6" x14ac:dyDescent="0.3">
      <c r="A295" s="71"/>
      <c r="B295" s="71"/>
      <c r="C295" s="71"/>
      <c r="D295" s="71"/>
      <c r="E295" s="71"/>
      <c r="F295" s="71"/>
    </row>
    <row r="296" spans="1:6" x14ac:dyDescent="0.3">
      <c r="A296" s="71"/>
      <c r="B296" s="71"/>
      <c r="C296" s="71"/>
      <c r="D296" s="71"/>
      <c r="E296" s="71"/>
      <c r="F296" s="71"/>
    </row>
    <row r="297" spans="1:6" x14ac:dyDescent="0.3">
      <c r="A297" s="71"/>
      <c r="B297" s="71"/>
      <c r="C297" s="71"/>
      <c r="D297" s="71"/>
      <c r="E297" s="71"/>
      <c r="F297" s="71"/>
    </row>
    <row r="298" spans="1:6" ht="12" customHeight="1" x14ac:dyDescent="0.3">
      <c r="A298" s="71"/>
      <c r="B298" s="71"/>
      <c r="C298" s="71"/>
      <c r="D298" s="71"/>
      <c r="E298" s="71"/>
      <c r="F298" s="71"/>
    </row>
    <row r="299" spans="1:6" ht="12" customHeight="1" x14ac:dyDescent="0.3">
      <c r="A299" s="71"/>
      <c r="B299" s="71"/>
      <c r="C299" s="71"/>
      <c r="D299" s="71"/>
      <c r="E299" s="71"/>
      <c r="F299" s="71"/>
    </row>
    <row r="300" spans="1:6" ht="30" customHeight="1" x14ac:dyDescent="0.3">
      <c r="A300" s="71"/>
      <c r="B300" s="71"/>
      <c r="C300" s="71"/>
      <c r="D300" s="71"/>
      <c r="E300" s="71"/>
      <c r="F300" s="71"/>
    </row>
    <row r="301" spans="1:6" ht="30" customHeight="1" x14ac:dyDescent="0.3">
      <c r="A301" s="71"/>
      <c r="B301" s="71"/>
      <c r="C301" s="71"/>
      <c r="D301" s="71"/>
      <c r="E301" s="71"/>
      <c r="F301" s="71"/>
    </row>
    <row r="302" spans="1:6" ht="30" customHeight="1" x14ac:dyDescent="0.3">
      <c r="A302" s="71"/>
      <c r="B302" s="71"/>
      <c r="C302" s="71"/>
      <c r="D302" s="71"/>
      <c r="E302" s="71"/>
      <c r="F302" s="71"/>
    </row>
    <row r="303" spans="1:6" ht="30" customHeight="1" x14ac:dyDescent="0.3">
      <c r="A303" s="71"/>
      <c r="B303" s="71"/>
      <c r="C303" s="71"/>
      <c r="D303" s="71"/>
      <c r="E303" s="71"/>
      <c r="F303" s="71"/>
    </row>
    <row r="304" spans="1:6" ht="15" customHeight="1" x14ac:dyDescent="0.3">
      <c r="A304" s="71"/>
      <c r="B304" s="71"/>
      <c r="C304" s="71"/>
      <c r="D304" s="71"/>
      <c r="E304" s="71"/>
      <c r="F304" s="71"/>
    </row>
    <row r="305" spans="1:6" ht="15" customHeight="1" x14ac:dyDescent="0.3">
      <c r="A305" s="71"/>
      <c r="B305" s="71"/>
      <c r="C305" s="71"/>
      <c r="D305" s="71"/>
      <c r="E305" s="71"/>
      <c r="F305" s="71"/>
    </row>
    <row r="306" spans="1:6" ht="15" customHeight="1" x14ac:dyDescent="0.3">
      <c r="A306" s="71"/>
      <c r="B306" s="71"/>
      <c r="C306" s="71"/>
      <c r="D306" s="71"/>
      <c r="E306" s="71"/>
      <c r="F306" s="71"/>
    </row>
    <row r="307" spans="1:6" ht="15" customHeight="1" x14ac:dyDescent="0.3">
      <c r="A307" s="71"/>
      <c r="B307" s="71"/>
      <c r="C307" s="71"/>
      <c r="D307" s="71"/>
      <c r="E307" s="71"/>
      <c r="F307" s="71"/>
    </row>
    <row r="308" spans="1:6" ht="15" customHeight="1" x14ac:dyDescent="0.3">
      <c r="A308" s="71"/>
      <c r="B308" s="71"/>
      <c r="C308" s="71"/>
      <c r="D308" s="71"/>
      <c r="E308" s="71"/>
      <c r="F308" s="71"/>
    </row>
    <row r="309" spans="1:6" x14ac:dyDescent="0.3">
      <c r="A309" s="71"/>
      <c r="B309" s="71"/>
      <c r="C309" s="71"/>
      <c r="D309" s="71"/>
      <c r="E309" s="71"/>
      <c r="F309" s="71"/>
    </row>
    <row r="310" spans="1:6" x14ac:dyDescent="0.3">
      <c r="A310" s="71"/>
      <c r="B310" s="71"/>
      <c r="C310" s="71"/>
      <c r="D310" s="71"/>
      <c r="E310" s="71"/>
      <c r="F310" s="71"/>
    </row>
    <row r="311" spans="1:6" x14ac:dyDescent="0.3">
      <c r="A311" s="71"/>
      <c r="B311" s="71"/>
      <c r="C311" s="71"/>
      <c r="D311" s="71"/>
      <c r="E311" s="71"/>
      <c r="F311" s="71"/>
    </row>
    <row r="312" spans="1:6" x14ac:dyDescent="0.3">
      <c r="A312" s="71"/>
      <c r="B312" s="71"/>
      <c r="C312" s="71"/>
      <c r="D312" s="71"/>
      <c r="E312" s="71"/>
      <c r="F312" s="71"/>
    </row>
    <row r="313" spans="1:6" x14ac:dyDescent="0.3">
      <c r="A313" s="71"/>
      <c r="B313" s="71"/>
      <c r="C313" s="71"/>
      <c r="D313" s="71"/>
      <c r="E313" s="71"/>
      <c r="F313" s="71"/>
    </row>
    <row r="314" spans="1:6" x14ac:dyDescent="0.3">
      <c r="A314" s="71"/>
      <c r="B314" s="71"/>
      <c r="C314" s="71"/>
      <c r="D314" s="71"/>
      <c r="E314" s="71"/>
      <c r="F314" s="71"/>
    </row>
    <row r="315" spans="1:6" x14ac:dyDescent="0.3">
      <c r="A315" s="71"/>
      <c r="B315" s="71"/>
      <c r="C315" s="71"/>
      <c r="D315" s="71"/>
      <c r="E315" s="71"/>
      <c r="F315" s="71"/>
    </row>
    <row r="316" spans="1:6" x14ac:dyDescent="0.3">
      <c r="A316" s="71"/>
      <c r="B316" s="71"/>
      <c r="C316" s="71"/>
      <c r="D316" s="71"/>
      <c r="E316" s="71"/>
      <c r="F316" s="71"/>
    </row>
    <row r="317" spans="1:6" x14ac:dyDescent="0.3">
      <c r="A317" s="71"/>
      <c r="B317" s="71"/>
      <c r="C317" s="71"/>
      <c r="D317" s="71"/>
      <c r="E317" s="71"/>
      <c r="F317" s="71"/>
    </row>
    <row r="318" spans="1:6" x14ac:dyDescent="0.3">
      <c r="A318" s="71"/>
      <c r="B318" s="71"/>
      <c r="C318" s="71"/>
      <c r="D318" s="71"/>
      <c r="E318" s="71"/>
      <c r="F318" s="71"/>
    </row>
    <row r="319" spans="1:6" x14ac:dyDescent="0.3">
      <c r="A319" s="71"/>
      <c r="B319" s="71"/>
      <c r="C319" s="71"/>
      <c r="D319" s="71"/>
      <c r="E319" s="71"/>
      <c r="F319" s="71"/>
    </row>
    <row r="320" spans="1:6" x14ac:dyDescent="0.3">
      <c r="A320" s="71"/>
      <c r="B320" s="71"/>
      <c r="C320" s="71"/>
      <c r="D320" s="71"/>
      <c r="E320" s="71"/>
      <c r="F320" s="71"/>
    </row>
    <row r="321" spans="1:6" x14ac:dyDescent="0.3">
      <c r="A321" s="71"/>
      <c r="B321" s="71"/>
      <c r="C321" s="71"/>
      <c r="D321" s="71"/>
      <c r="E321" s="71"/>
      <c r="F321" s="71"/>
    </row>
    <row r="322" spans="1:6" x14ac:dyDescent="0.3">
      <c r="A322" s="71"/>
      <c r="B322" s="71"/>
      <c r="C322" s="71"/>
      <c r="D322" s="71"/>
      <c r="E322" s="71"/>
      <c r="F322" s="71"/>
    </row>
    <row r="323" spans="1:6" x14ac:dyDescent="0.3">
      <c r="A323" s="71"/>
      <c r="B323" s="71"/>
      <c r="C323" s="71"/>
      <c r="D323" s="71"/>
      <c r="E323" s="71"/>
      <c r="F323" s="71"/>
    </row>
    <row r="324" spans="1:6" x14ac:dyDescent="0.3">
      <c r="A324" s="104"/>
      <c r="B324" s="104"/>
      <c r="C324" s="104"/>
      <c r="D324" s="104"/>
      <c r="E324" s="104"/>
      <c r="F324" s="104"/>
    </row>
    <row r="325" spans="1:6" x14ac:dyDescent="0.3">
      <c r="A325" s="104"/>
      <c r="B325" s="104"/>
      <c r="C325" s="104"/>
      <c r="D325" s="104"/>
      <c r="E325" s="104"/>
      <c r="F325" s="104"/>
    </row>
    <row r="326" spans="1:6" x14ac:dyDescent="0.3">
      <c r="A326" s="104"/>
      <c r="B326" s="104"/>
      <c r="C326" s="104"/>
      <c r="D326" s="104"/>
      <c r="E326" s="104"/>
      <c r="F326" s="104"/>
    </row>
    <row r="327" spans="1:6" x14ac:dyDescent="0.3">
      <c r="A327" s="104"/>
      <c r="B327" s="104"/>
      <c r="C327" s="104"/>
      <c r="D327" s="104"/>
      <c r="E327" s="104"/>
      <c r="F327" s="104"/>
    </row>
    <row r="328" spans="1:6" ht="30" customHeight="1" x14ac:dyDescent="0.3">
      <c r="A328" s="104"/>
      <c r="B328" s="104"/>
      <c r="C328" s="104"/>
      <c r="D328" s="104"/>
      <c r="E328" s="104"/>
      <c r="F328" s="104"/>
    </row>
    <row r="329" spans="1:6" ht="30" customHeight="1" x14ac:dyDescent="0.3">
      <c r="A329" s="104"/>
      <c r="B329" s="104"/>
      <c r="C329" s="104"/>
      <c r="D329" s="104"/>
      <c r="E329" s="104"/>
      <c r="F329" s="104"/>
    </row>
    <row r="330" spans="1:6" ht="30" customHeight="1" x14ac:dyDescent="0.3">
      <c r="B330" s="104"/>
      <c r="C330" s="104"/>
      <c r="D330" s="104"/>
      <c r="E330" s="104"/>
      <c r="F330" s="104"/>
    </row>
    <row r="331" spans="1:6" ht="30" customHeight="1" x14ac:dyDescent="0.3">
      <c r="A331" s="104"/>
      <c r="B331" s="104"/>
      <c r="C331" s="104"/>
      <c r="D331" s="104"/>
      <c r="E331" s="104"/>
      <c r="F331" s="104"/>
    </row>
    <row r="332" spans="1:6" ht="30" customHeight="1" x14ac:dyDescent="0.3">
      <c r="A332" s="113" t="s">
        <v>63</v>
      </c>
      <c r="B332" s="113"/>
      <c r="C332" s="113"/>
      <c r="D332" s="113"/>
      <c r="E332" s="113"/>
      <c r="F332" s="113"/>
    </row>
    <row r="333" spans="1:6" ht="15" customHeight="1" x14ac:dyDescent="0.3">
      <c r="A333" s="109" t="s">
        <v>52</v>
      </c>
      <c r="B333" s="109"/>
      <c r="C333" s="109"/>
      <c r="D333" s="109"/>
      <c r="E333" s="109"/>
      <c r="F333" s="109"/>
    </row>
    <row r="334" spans="1:6" ht="15" customHeight="1" x14ac:dyDescent="0.3">
      <c r="A334" s="109" t="s">
        <v>57</v>
      </c>
      <c r="B334" s="109"/>
      <c r="C334" s="109"/>
      <c r="D334" s="109"/>
      <c r="E334" s="109"/>
      <c r="F334" s="109"/>
    </row>
    <row r="335" spans="1:6" ht="15" customHeight="1" x14ac:dyDescent="0.3">
      <c r="A335" s="109" t="s">
        <v>44</v>
      </c>
      <c r="B335" s="109"/>
      <c r="C335" s="109"/>
      <c r="D335" s="109"/>
      <c r="E335" s="109"/>
      <c r="F335" s="109"/>
    </row>
    <row r="336" spans="1:6" ht="15" customHeight="1" thickBot="1" x14ac:dyDescent="0.35">
      <c r="A336" s="109" t="s">
        <v>45</v>
      </c>
      <c r="B336" s="109"/>
      <c r="C336" s="109"/>
      <c r="D336" s="109"/>
      <c r="E336" s="109"/>
      <c r="F336" s="109"/>
    </row>
    <row r="337" spans="1:6" ht="60" customHeight="1" thickBot="1" x14ac:dyDescent="0.35">
      <c r="A337" s="86" t="s">
        <v>43</v>
      </c>
      <c r="B337" s="87" t="s">
        <v>14</v>
      </c>
      <c r="C337" s="87" t="s">
        <v>2</v>
      </c>
      <c r="D337" s="87" t="s">
        <v>1</v>
      </c>
      <c r="E337" s="87" t="s">
        <v>0</v>
      </c>
      <c r="F337" s="88" t="s">
        <v>3</v>
      </c>
    </row>
    <row r="338" spans="1:6" ht="30" customHeight="1" x14ac:dyDescent="0.3">
      <c r="A338" s="101">
        <v>44561</v>
      </c>
      <c r="B338" s="41"/>
      <c r="C338" s="12" t="s">
        <v>38</v>
      </c>
      <c r="D338" s="10"/>
      <c r="E338" s="10"/>
      <c r="F338" s="99">
        <v>294549.24</v>
      </c>
    </row>
    <row r="339" spans="1:6" ht="30" customHeight="1" x14ac:dyDescent="0.3">
      <c r="A339" s="100"/>
      <c r="B339" s="14"/>
      <c r="C339" s="14"/>
      <c r="D339" s="4">
        <v>0</v>
      </c>
      <c r="E339" s="14"/>
      <c r="F339" s="40"/>
    </row>
    <row r="340" spans="1:6" ht="30" customHeight="1" thickBot="1" x14ac:dyDescent="0.35">
      <c r="A340" s="48">
        <v>44592</v>
      </c>
      <c r="B340" s="37"/>
      <c r="C340" s="15" t="s">
        <v>37</v>
      </c>
      <c r="D340" s="37"/>
      <c r="E340" s="37"/>
      <c r="F340" s="25">
        <f>+F338-D339</f>
        <v>294549.24</v>
      </c>
    </row>
    <row r="341" spans="1:6" ht="15" customHeight="1" x14ac:dyDescent="0.3">
      <c r="C341" s="26"/>
      <c r="D341" s="26"/>
      <c r="E341" s="26"/>
      <c r="F341" s="26"/>
    </row>
    <row r="342" spans="1:6" ht="15" customHeight="1" x14ac:dyDescent="0.3">
      <c r="C342" s="26"/>
      <c r="D342" s="26"/>
      <c r="E342" s="26"/>
      <c r="F342" s="26"/>
    </row>
    <row r="343" spans="1:6" ht="15" customHeight="1" x14ac:dyDescent="0.3">
      <c r="C343" s="26"/>
      <c r="D343" s="26"/>
      <c r="E343" s="26"/>
      <c r="F343" s="26"/>
    </row>
    <row r="344" spans="1:6" ht="15" customHeight="1" x14ac:dyDescent="0.3">
      <c r="C344" s="26"/>
      <c r="D344" s="26"/>
      <c r="E344" s="26"/>
      <c r="F344" s="26"/>
    </row>
    <row r="345" spans="1:6" ht="15" customHeight="1" x14ac:dyDescent="0.3">
      <c r="C345" s="26"/>
      <c r="D345" s="26"/>
      <c r="E345" s="26"/>
      <c r="F345" s="26"/>
    </row>
    <row r="346" spans="1:6" ht="15" customHeight="1" x14ac:dyDescent="0.3">
      <c r="C346" s="26"/>
      <c r="D346" s="26"/>
      <c r="E346" s="26"/>
      <c r="F346" s="26"/>
    </row>
    <row r="347" spans="1:6" ht="15" customHeight="1" x14ac:dyDescent="0.3">
      <c r="C347" s="26"/>
      <c r="D347" s="26"/>
      <c r="E347" s="26"/>
      <c r="F347" s="26"/>
    </row>
    <row r="348" spans="1:6" ht="15" customHeight="1" x14ac:dyDescent="0.3">
      <c r="C348" s="26"/>
      <c r="D348" s="26"/>
      <c r="E348" s="26"/>
      <c r="F348" s="26"/>
    </row>
    <row r="349" spans="1:6" ht="15" customHeight="1" x14ac:dyDescent="0.3">
      <c r="C349" s="26"/>
      <c r="D349" s="26"/>
      <c r="E349" s="26"/>
      <c r="F349" s="26"/>
    </row>
    <row r="350" spans="1:6" ht="15" customHeight="1" x14ac:dyDescent="0.3">
      <c r="C350" s="26"/>
      <c r="D350" s="26"/>
      <c r="E350" s="26"/>
      <c r="F350" s="26"/>
    </row>
    <row r="351" spans="1:6" ht="15" customHeight="1" x14ac:dyDescent="0.3">
      <c r="C351" s="26"/>
      <c r="D351" s="26"/>
      <c r="E351" s="26"/>
      <c r="F351" s="26"/>
    </row>
    <row r="352" spans="1:6" ht="15" customHeight="1" x14ac:dyDescent="0.3">
      <c r="C352" s="26"/>
      <c r="D352" s="26"/>
      <c r="E352" s="26"/>
      <c r="F352" s="26"/>
    </row>
    <row r="353" spans="2:6" x14ac:dyDescent="0.3">
      <c r="C353" s="26"/>
      <c r="D353" s="26"/>
      <c r="E353" s="26"/>
      <c r="F353" s="26"/>
    </row>
    <row r="354" spans="2:6" x14ac:dyDescent="0.3">
      <c r="C354" s="26"/>
      <c r="D354" s="26"/>
      <c r="E354" s="26"/>
      <c r="F354" s="26"/>
    </row>
    <row r="355" spans="2:6" x14ac:dyDescent="0.3">
      <c r="C355" s="26"/>
      <c r="D355" s="26"/>
      <c r="E355" s="26"/>
      <c r="F355" s="26"/>
    </row>
    <row r="356" spans="2:6" x14ac:dyDescent="0.3">
      <c r="B356" s="39" t="s">
        <v>7</v>
      </c>
      <c r="E356" s="106" t="s">
        <v>10</v>
      </c>
      <c r="F356" s="106"/>
    </row>
    <row r="357" spans="2:6" x14ac:dyDescent="0.3">
      <c r="B357" s="45" t="s">
        <v>13</v>
      </c>
      <c r="E357" s="2" t="s">
        <v>11</v>
      </c>
    </row>
    <row r="358" spans="2:6" x14ac:dyDescent="0.3">
      <c r="B358" s="52" t="s">
        <v>8</v>
      </c>
      <c r="E358" s="107" t="s">
        <v>12</v>
      </c>
      <c r="F358" s="107"/>
    </row>
    <row r="359" spans="2:6" x14ac:dyDescent="0.3">
      <c r="B359" s="52" t="s">
        <v>9</v>
      </c>
      <c r="E359" s="3" t="s">
        <v>9</v>
      </c>
    </row>
    <row r="379" spans="1:6" x14ac:dyDescent="0.3">
      <c r="A379" s="104"/>
      <c r="B379" s="104"/>
      <c r="C379" s="104"/>
      <c r="D379" s="104"/>
      <c r="E379" s="104"/>
      <c r="F379" s="104"/>
    </row>
    <row r="380" spans="1:6" x14ac:dyDescent="0.3">
      <c r="A380" s="104"/>
      <c r="B380" s="104"/>
      <c r="C380" s="104"/>
      <c r="D380" s="104"/>
      <c r="E380" s="104"/>
      <c r="F380" s="104"/>
    </row>
    <row r="381" spans="1:6" x14ac:dyDescent="0.3">
      <c r="A381" s="104"/>
      <c r="B381" s="104"/>
      <c r="C381" s="104"/>
      <c r="D381" s="104"/>
      <c r="E381" s="104"/>
      <c r="F381" s="104"/>
    </row>
    <row r="382" spans="1:6" x14ac:dyDescent="0.3">
      <c r="A382" s="104"/>
      <c r="B382" s="104"/>
      <c r="C382" s="104"/>
      <c r="D382" s="104"/>
      <c r="E382" s="104"/>
      <c r="F382" s="104"/>
    </row>
    <row r="383" spans="1:6" x14ac:dyDescent="0.3">
      <c r="A383" s="104"/>
      <c r="B383" s="104"/>
      <c r="C383" s="104"/>
      <c r="D383" s="104"/>
      <c r="E383" s="104"/>
      <c r="F383" s="104"/>
    </row>
    <row r="384" spans="1:6" ht="30" customHeight="1" x14ac:dyDescent="0.3">
      <c r="A384" s="104"/>
      <c r="B384" s="104"/>
      <c r="C384" s="104"/>
      <c r="D384" s="104"/>
      <c r="E384" s="104"/>
      <c r="F384" s="104"/>
    </row>
    <row r="385" spans="1:6" ht="30" customHeight="1" x14ac:dyDescent="0.3">
      <c r="A385" s="104"/>
      <c r="B385" s="104"/>
      <c r="C385" s="104"/>
      <c r="D385" s="104"/>
      <c r="E385" s="104"/>
      <c r="F385" s="104"/>
    </row>
    <row r="386" spans="1:6" ht="15" customHeight="1" x14ac:dyDescent="0.3">
      <c r="A386" s="113" t="s">
        <v>63</v>
      </c>
      <c r="B386" s="113"/>
      <c r="C386" s="113"/>
      <c r="D386" s="113"/>
      <c r="E386" s="113"/>
      <c r="F386" s="113"/>
    </row>
    <row r="387" spans="1:6" ht="15" customHeight="1" x14ac:dyDescent="0.3">
      <c r="A387" s="109" t="s">
        <v>52</v>
      </c>
      <c r="B387" s="109"/>
      <c r="C387" s="109"/>
      <c r="D387" s="109"/>
      <c r="E387" s="109"/>
      <c r="F387" s="109"/>
    </row>
    <row r="388" spans="1:6" ht="15" customHeight="1" x14ac:dyDescent="0.3">
      <c r="A388" s="112" t="s">
        <v>58</v>
      </c>
      <c r="B388" s="112"/>
      <c r="C388" s="112"/>
      <c r="D388" s="112"/>
      <c r="E388" s="112"/>
      <c r="F388" s="112"/>
    </row>
    <row r="389" spans="1:6" ht="15" customHeight="1" x14ac:dyDescent="0.3">
      <c r="A389" s="109" t="s">
        <v>44</v>
      </c>
      <c r="B389" s="109"/>
      <c r="C389" s="109"/>
      <c r="D389" s="109"/>
      <c r="E389" s="109"/>
      <c r="F389" s="109"/>
    </row>
    <row r="390" spans="1:6" ht="15" customHeight="1" thickBot="1" x14ac:dyDescent="0.35">
      <c r="A390" s="109" t="s">
        <v>45</v>
      </c>
      <c r="B390" s="109"/>
      <c r="C390" s="109"/>
      <c r="D390" s="109"/>
      <c r="E390" s="109"/>
      <c r="F390" s="109"/>
    </row>
    <row r="391" spans="1:6" ht="30" customHeight="1" thickBot="1" x14ac:dyDescent="0.35">
      <c r="A391" s="86" t="s">
        <v>43</v>
      </c>
      <c r="B391" s="87" t="s">
        <v>14</v>
      </c>
      <c r="C391" s="87" t="s">
        <v>2</v>
      </c>
      <c r="D391" s="87" t="s">
        <v>1</v>
      </c>
      <c r="E391" s="87" t="s">
        <v>0</v>
      </c>
      <c r="F391" s="88" t="s">
        <v>3</v>
      </c>
    </row>
    <row r="392" spans="1:6" ht="30" customHeight="1" x14ac:dyDescent="0.3">
      <c r="A392" s="54">
        <v>44561</v>
      </c>
      <c r="B392" s="36"/>
      <c r="C392" s="21" t="s">
        <v>38</v>
      </c>
      <c r="D392" s="20"/>
      <c r="E392" s="20"/>
      <c r="F392" s="19">
        <v>0</v>
      </c>
    </row>
    <row r="393" spans="1:6" ht="30" customHeight="1" x14ac:dyDescent="0.3">
      <c r="A393" s="100"/>
      <c r="B393" s="14"/>
      <c r="C393" s="14"/>
      <c r="D393" s="4"/>
      <c r="E393" s="14"/>
      <c r="F393" s="40"/>
    </row>
    <row r="394" spans="1:6" ht="30" customHeight="1" thickBot="1" x14ac:dyDescent="0.35">
      <c r="A394" s="48">
        <v>44592</v>
      </c>
      <c r="B394" s="37"/>
      <c r="C394" s="15" t="s">
        <v>37</v>
      </c>
      <c r="D394" s="37"/>
      <c r="E394" s="37"/>
      <c r="F394" s="56">
        <f>F393</f>
        <v>0</v>
      </c>
    </row>
    <row r="395" spans="1:6" ht="30" customHeight="1" x14ac:dyDescent="0.3">
      <c r="A395" s="96"/>
      <c r="B395" s="35"/>
      <c r="C395" s="22"/>
      <c r="D395" s="35"/>
      <c r="E395" s="35"/>
      <c r="F395" s="42"/>
    </row>
    <row r="396" spans="1:6" ht="30" customHeight="1" x14ac:dyDescent="0.3">
      <c r="A396" s="96"/>
      <c r="B396" s="35"/>
      <c r="C396" s="22"/>
      <c r="D396" s="35"/>
      <c r="E396" s="35"/>
      <c r="F396" s="42"/>
    </row>
    <row r="397" spans="1:6" ht="30" customHeight="1" x14ac:dyDescent="0.3">
      <c r="A397" s="96"/>
      <c r="B397" s="35"/>
      <c r="C397" s="22"/>
      <c r="D397" s="35"/>
      <c r="E397" s="35"/>
      <c r="F397" s="42"/>
    </row>
    <row r="398" spans="1:6" ht="30" customHeight="1" x14ac:dyDescent="0.3">
      <c r="A398" s="96"/>
      <c r="B398" s="35"/>
      <c r="C398" s="22"/>
      <c r="D398" s="35"/>
      <c r="E398" s="35"/>
      <c r="F398" s="42"/>
    </row>
    <row r="399" spans="1:6" ht="30" customHeight="1" x14ac:dyDescent="0.3">
      <c r="A399" s="96"/>
      <c r="B399" s="35"/>
      <c r="C399" s="22"/>
      <c r="D399" s="35"/>
      <c r="E399" s="35"/>
      <c r="F399" s="42"/>
    </row>
    <row r="400" spans="1:6" ht="30" customHeight="1" x14ac:dyDescent="0.3">
      <c r="A400" s="96"/>
      <c r="B400" s="35"/>
      <c r="C400" s="22"/>
      <c r="D400" s="35"/>
      <c r="E400" s="35"/>
      <c r="F400" s="42"/>
    </row>
    <row r="401" spans="1:6" ht="15" customHeight="1" x14ac:dyDescent="0.3">
      <c r="A401" s="96"/>
      <c r="B401" s="35"/>
      <c r="C401" s="22"/>
      <c r="D401" s="35"/>
      <c r="E401" s="35"/>
      <c r="F401" s="42"/>
    </row>
    <row r="402" spans="1:6" ht="15" customHeight="1" x14ac:dyDescent="0.3">
      <c r="C402" s="26"/>
      <c r="D402" s="26"/>
      <c r="E402" s="26"/>
      <c r="F402" s="26"/>
    </row>
    <row r="403" spans="1:6" ht="15" customHeight="1" x14ac:dyDescent="0.3">
      <c r="B403" s="39" t="s">
        <v>7</v>
      </c>
      <c r="E403" s="106" t="s">
        <v>10</v>
      </c>
      <c r="F403" s="106"/>
    </row>
    <row r="404" spans="1:6" ht="15" customHeight="1" x14ac:dyDescent="0.3">
      <c r="B404" s="45" t="s">
        <v>13</v>
      </c>
      <c r="E404" s="2" t="s">
        <v>11</v>
      </c>
    </row>
    <row r="405" spans="1:6" ht="15" customHeight="1" x14ac:dyDescent="0.3">
      <c r="B405" s="52" t="s">
        <v>8</v>
      </c>
      <c r="E405" s="107" t="s">
        <v>12</v>
      </c>
      <c r="F405" s="107"/>
    </row>
    <row r="406" spans="1:6" ht="15" customHeight="1" x14ac:dyDescent="0.3">
      <c r="B406" s="52" t="s">
        <v>9</v>
      </c>
      <c r="E406" s="3" t="s">
        <v>9</v>
      </c>
    </row>
    <row r="407" spans="1:6" ht="15" customHeight="1" x14ac:dyDescent="0.3">
      <c r="B407" s="71"/>
    </row>
    <row r="408" spans="1:6" ht="15" customHeight="1" x14ac:dyDescent="0.3">
      <c r="B408" s="71"/>
    </row>
    <row r="409" spans="1:6" ht="15" customHeight="1" x14ac:dyDescent="0.3">
      <c r="B409" s="71"/>
    </row>
    <row r="410" spans="1:6" ht="15" customHeight="1" x14ac:dyDescent="0.3">
      <c r="B410" s="71"/>
    </row>
    <row r="411" spans="1:6" ht="15" customHeight="1" x14ac:dyDescent="0.3">
      <c r="B411" s="71"/>
    </row>
    <row r="412" spans="1:6" ht="15" customHeight="1" x14ac:dyDescent="0.3">
      <c r="B412" s="71"/>
    </row>
    <row r="413" spans="1:6" ht="15" customHeight="1" x14ac:dyDescent="0.3">
      <c r="B413" s="71"/>
    </row>
    <row r="414" spans="1:6" ht="15" customHeight="1" x14ac:dyDescent="0.3">
      <c r="B414" s="71"/>
    </row>
    <row r="415" spans="1:6" ht="15" customHeight="1" x14ac:dyDescent="0.3">
      <c r="B415" s="71"/>
    </row>
    <row r="416" spans="1:6" ht="15" customHeight="1" x14ac:dyDescent="0.3">
      <c r="B416" s="71"/>
    </row>
    <row r="417" spans="2:2" ht="15" customHeight="1" x14ac:dyDescent="0.3">
      <c r="B417" s="71"/>
    </row>
    <row r="418" spans="2:2" ht="15" customHeight="1" x14ac:dyDescent="0.3">
      <c r="B418" s="71"/>
    </row>
    <row r="419" spans="2:2" ht="15" customHeight="1" x14ac:dyDescent="0.3">
      <c r="B419" s="71"/>
    </row>
    <row r="420" spans="2:2" ht="15" customHeight="1" x14ac:dyDescent="0.3">
      <c r="B420" s="71"/>
    </row>
    <row r="421" spans="2:2" ht="15" customHeight="1" x14ac:dyDescent="0.3">
      <c r="B421" s="71"/>
    </row>
    <row r="422" spans="2:2" ht="15" customHeight="1" x14ac:dyDescent="0.3">
      <c r="B422" s="71"/>
    </row>
    <row r="423" spans="2:2" ht="15" customHeight="1" x14ac:dyDescent="0.3">
      <c r="B423" s="71"/>
    </row>
    <row r="424" spans="2:2" ht="15" customHeight="1" x14ac:dyDescent="0.3">
      <c r="B424" s="71"/>
    </row>
    <row r="425" spans="2:2" ht="15" customHeight="1" x14ac:dyDescent="0.3">
      <c r="B425" s="71"/>
    </row>
    <row r="426" spans="2:2" ht="15.6" customHeight="1" x14ac:dyDescent="0.3">
      <c r="B426" s="71"/>
    </row>
    <row r="427" spans="2:2" ht="16.95" customHeight="1" x14ac:dyDescent="0.3">
      <c r="B427" s="71"/>
    </row>
    <row r="428" spans="2:2" x14ac:dyDescent="0.3">
      <c r="B428" s="71"/>
    </row>
    <row r="429" spans="2:2" x14ac:dyDescent="0.3">
      <c r="B429" s="71"/>
    </row>
    <row r="430" spans="2:2" x14ac:dyDescent="0.3">
      <c r="B430" s="71"/>
    </row>
    <row r="431" spans="2:2" x14ac:dyDescent="0.3">
      <c r="B431" s="71"/>
    </row>
    <row r="432" spans="2:2" x14ac:dyDescent="0.3">
      <c r="B432" s="71"/>
    </row>
    <row r="433" spans="1:6" x14ac:dyDescent="0.3">
      <c r="B433" s="71"/>
    </row>
    <row r="434" spans="1:6" x14ac:dyDescent="0.3">
      <c r="B434" s="52"/>
    </row>
    <row r="435" spans="1:6" x14ac:dyDescent="0.3">
      <c r="B435" s="52"/>
    </row>
    <row r="436" spans="1:6" x14ac:dyDescent="0.3">
      <c r="B436" s="52"/>
    </row>
    <row r="437" spans="1:6" x14ac:dyDescent="0.3">
      <c r="B437" s="52"/>
    </row>
    <row r="438" spans="1:6" x14ac:dyDescent="0.3">
      <c r="A438" s="104"/>
      <c r="B438" s="104"/>
      <c r="C438" s="104"/>
      <c r="D438" s="104"/>
      <c r="E438" s="104"/>
      <c r="F438" s="104"/>
    </row>
    <row r="439" spans="1:6" x14ac:dyDescent="0.3">
      <c r="A439" s="104"/>
      <c r="B439" s="104"/>
      <c r="C439" s="104"/>
      <c r="D439" s="104"/>
      <c r="E439" s="104"/>
      <c r="F439" s="104"/>
    </row>
    <row r="440" spans="1:6" x14ac:dyDescent="0.3">
      <c r="A440" s="104"/>
      <c r="B440" s="104"/>
      <c r="C440" s="104"/>
      <c r="D440" s="104"/>
      <c r="E440" s="104"/>
      <c r="F440" s="104"/>
    </row>
    <row r="441" spans="1:6" ht="30" customHeight="1" x14ac:dyDescent="0.3">
      <c r="A441" s="104"/>
      <c r="B441" s="104"/>
      <c r="C441" s="104"/>
      <c r="D441" s="104"/>
      <c r="E441" s="104"/>
      <c r="F441" s="104"/>
    </row>
    <row r="442" spans="1:6" ht="30" customHeight="1" x14ac:dyDescent="0.3">
      <c r="A442" s="104"/>
      <c r="B442" s="104"/>
      <c r="C442" s="104"/>
      <c r="D442" s="104"/>
      <c r="E442" s="104"/>
      <c r="F442" s="104"/>
    </row>
    <row r="443" spans="1:6" ht="30" customHeight="1" x14ac:dyDescent="0.3">
      <c r="A443" s="104"/>
      <c r="B443" s="104"/>
      <c r="C443" s="104"/>
      <c r="D443" s="104"/>
      <c r="E443" s="104"/>
      <c r="F443" s="104"/>
    </row>
    <row r="444" spans="1:6" ht="15" customHeight="1" x14ac:dyDescent="0.3">
      <c r="B444" s="104"/>
      <c r="C444" s="104"/>
      <c r="D444" s="104"/>
      <c r="E444" s="104"/>
      <c r="F444" s="104"/>
    </row>
    <row r="445" spans="1:6" ht="15" customHeight="1" x14ac:dyDescent="0.3">
      <c r="A445" s="113" t="s">
        <v>63</v>
      </c>
      <c r="B445" s="113"/>
      <c r="C445" s="113"/>
      <c r="D445" s="113"/>
      <c r="E445" s="113"/>
      <c r="F445" s="113"/>
    </row>
    <row r="446" spans="1:6" ht="15" customHeight="1" x14ac:dyDescent="0.3">
      <c r="A446" s="109" t="s">
        <v>52</v>
      </c>
      <c r="B446" s="109"/>
      <c r="C446" s="109"/>
      <c r="D446" s="109"/>
      <c r="E446" s="109"/>
      <c r="F446" s="109"/>
    </row>
    <row r="447" spans="1:6" ht="15" customHeight="1" x14ac:dyDescent="0.3">
      <c r="A447" s="109" t="s">
        <v>59</v>
      </c>
      <c r="B447" s="109"/>
      <c r="C447" s="109"/>
      <c r="D447" s="109"/>
      <c r="E447" s="109"/>
      <c r="F447" s="109"/>
    </row>
    <row r="448" spans="1:6" ht="15" customHeight="1" x14ac:dyDescent="0.3">
      <c r="A448" s="109" t="s">
        <v>44</v>
      </c>
      <c r="B448" s="109"/>
      <c r="C448" s="109"/>
      <c r="D448" s="109"/>
      <c r="E448" s="109"/>
      <c r="F448" s="109"/>
    </row>
    <row r="449" spans="1:6" ht="30" customHeight="1" thickBot="1" x14ac:dyDescent="0.35">
      <c r="A449" s="109" t="s">
        <v>45</v>
      </c>
      <c r="B449" s="109"/>
      <c r="C449" s="109"/>
      <c r="D449" s="109"/>
      <c r="E449" s="109"/>
      <c r="F449" s="109"/>
    </row>
    <row r="450" spans="1:6" ht="30" customHeight="1" thickBot="1" x14ac:dyDescent="0.35">
      <c r="A450" s="86" t="s">
        <v>43</v>
      </c>
      <c r="B450" s="87" t="s">
        <v>14</v>
      </c>
      <c r="C450" s="87" t="s">
        <v>2</v>
      </c>
      <c r="D450" s="87" t="s">
        <v>1</v>
      </c>
      <c r="E450" s="87" t="s">
        <v>0</v>
      </c>
      <c r="F450" s="88" t="s">
        <v>3</v>
      </c>
    </row>
    <row r="451" spans="1:6" ht="30" customHeight="1" x14ac:dyDescent="0.3">
      <c r="A451" s="101">
        <v>44561</v>
      </c>
      <c r="B451" s="41"/>
      <c r="C451" s="12" t="s">
        <v>38</v>
      </c>
      <c r="D451" s="10"/>
      <c r="E451" s="10"/>
      <c r="F451" s="99">
        <v>120593.29</v>
      </c>
    </row>
    <row r="452" spans="1:6" ht="30" customHeight="1" x14ac:dyDescent="0.3">
      <c r="A452" s="100"/>
      <c r="B452" s="14"/>
      <c r="C452" s="14"/>
      <c r="D452" s="4">
        <v>0</v>
      </c>
      <c r="E452" s="14"/>
      <c r="F452" s="40"/>
    </row>
    <row r="453" spans="1:6" ht="30" customHeight="1" thickBot="1" x14ac:dyDescent="0.35">
      <c r="A453" s="48">
        <v>44592</v>
      </c>
      <c r="B453" s="37"/>
      <c r="C453" s="15" t="s">
        <v>37</v>
      </c>
      <c r="D453" s="37"/>
      <c r="E453" s="37"/>
      <c r="F453" s="25">
        <f>+F451-D452</f>
        <v>120593.29</v>
      </c>
    </row>
    <row r="454" spans="1:6" ht="30" customHeight="1" x14ac:dyDescent="0.3">
      <c r="A454" s="96"/>
      <c r="B454" s="35"/>
      <c r="C454" s="22"/>
      <c r="D454" s="35"/>
      <c r="E454" s="35"/>
      <c r="F454" s="59"/>
    </row>
    <row r="455" spans="1:6" ht="30" customHeight="1" x14ac:dyDescent="0.3">
      <c r="A455" s="96"/>
      <c r="B455" s="35"/>
      <c r="C455" s="22"/>
      <c r="D455" s="35"/>
      <c r="E455" s="35"/>
      <c r="F455" s="59"/>
    </row>
    <row r="456" spans="1:6" ht="30" customHeight="1" x14ac:dyDescent="0.3">
      <c r="A456" s="96"/>
      <c r="B456" s="35"/>
      <c r="C456" s="22"/>
      <c r="D456" s="35"/>
      <c r="E456" s="35"/>
      <c r="F456" s="59"/>
    </row>
    <row r="457" spans="1:6" ht="30" customHeight="1" x14ac:dyDescent="0.3">
      <c r="A457" s="96"/>
      <c r="B457" s="35"/>
      <c r="C457" s="22"/>
      <c r="D457" s="35"/>
      <c r="E457" s="35"/>
      <c r="F457" s="59"/>
    </row>
    <row r="458" spans="1:6" ht="30" customHeight="1" x14ac:dyDescent="0.3">
      <c r="A458" s="96"/>
      <c r="B458" s="35"/>
      <c r="C458" s="22"/>
      <c r="D458" s="35"/>
      <c r="E458" s="35"/>
      <c r="F458" s="59"/>
    </row>
    <row r="459" spans="1:6" ht="30" customHeight="1" x14ac:dyDescent="0.3">
      <c r="A459" s="96"/>
      <c r="B459" s="35"/>
      <c r="C459" s="22"/>
      <c r="D459" s="35"/>
      <c r="E459" s="35"/>
      <c r="F459" s="59"/>
    </row>
    <row r="460" spans="1:6" ht="30" customHeight="1" x14ac:dyDescent="0.3">
      <c r="A460" s="96"/>
      <c r="B460" s="35"/>
      <c r="C460" s="22"/>
      <c r="D460" s="35"/>
      <c r="E460" s="35"/>
      <c r="F460" s="59"/>
    </row>
    <row r="461" spans="1:6" ht="30" customHeight="1" x14ac:dyDescent="0.3">
      <c r="A461" s="96"/>
      <c r="B461" s="35"/>
      <c r="C461" s="22"/>
      <c r="D461" s="35"/>
      <c r="E461" s="35"/>
      <c r="F461" s="59"/>
    </row>
    <row r="462" spans="1:6" ht="15" customHeight="1" x14ac:dyDescent="0.3">
      <c r="A462" s="96"/>
      <c r="B462" s="35"/>
      <c r="C462" s="22"/>
      <c r="D462" s="35"/>
      <c r="E462" s="35"/>
      <c r="F462" s="59"/>
    </row>
    <row r="463" spans="1:6" ht="15" customHeight="1" x14ac:dyDescent="0.3">
      <c r="A463" s="96"/>
      <c r="B463" s="35"/>
      <c r="C463" s="22"/>
      <c r="D463" s="35"/>
      <c r="E463" s="35"/>
      <c r="F463" s="59"/>
    </row>
    <row r="464" spans="1:6" ht="15" customHeight="1" x14ac:dyDescent="0.3">
      <c r="C464" s="26"/>
      <c r="D464" s="26"/>
      <c r="E464" s="26"/>
      <c r="F464" s="26"/>
    </row>
    <row r="465" spans="2:6" ht="15" customHeight="1" x14ac:dyDescent="0.3">
      <c r="B465" s="39" t="s">
        <v>7</v>
      </c>
      <c r="E465" s="106" t="s">
        <v>10</v>
      </c>
      <c r="F465" s="106"/>
    </row>
    <row r="466" spans="2:6" ht="15" customHeight="1" x14ac:dyDescent="0.3">
      <c r="B466" s="45" t="s">
        <v>13</v>
      </c>
      <c r="E466" s="2" t="s">
        <v>11</v>
      </c>
    </row>
    <row r="467" spans="2:6" ht="15" customHeight="1" x14ac:dyDescent="0.3">
      <c r="B467" s="52" t="s">
        <v>8</v>
      </c>
      <c r="E467" s="107" t="s">
        <v>12</v>
      </c>
      <c r="F467" s="107"/>
    </row>
    <row r="468" spans="2:6" ht="15" customHeight="1" x14ac:dyDescent="0.3">
      <c r="B468" s="52" t="s">
        <v>9</v>
      </c>
      <c r="E468" s="3" t="s">
        <v>9</v>
      </c>
    </row>
    <row r="469" spans="2:6" ht="15" customHeight="1" x14ac:dyDescent="0.3">
      <c r="B469" s="52"/>
    </row>
    <row r="470" spans="2:6" ht="15" customHeight="1" x14ac:dyDescent="0.3">
      <c r="B470" s="71"/>
    </row>
    <row r="471" spans="2:6" ht="15" customHeight="1" x14ac:dyDescent="0.3">
      <c r="B471" s="71"/>
    </row>
    <row r="472" spans="2:6" ht="15" customHeight="1" x14ac:dyDescent="0.3">
      <c r="B472" s="71"/>
    </row>
    <row r="473" spans="2:6" ht="15" customHeight="1" x14ac:dyDescent="0.3">
      <c r="B473" s="71"/>
    </row>
    <row r="474" spans="2:6" ht="15" customHeight="1" x14ac:dyDescent="0.3">
      <c r="B474" s="71"/>
    </row>
    <row r="475" spans="2:6" ht="15" customHeight="1" x14ac:dyDescent="0.3">
      <c r="B475" s="71"/>
    </row>
    <row r="476" spans="2:6" ht="15" customHeight="1" x14ac:dyDescent="0.3">
      <c r="B476" s="71"/>
    </row>
    <row r="477" spans="2:6" ht="15" customHeight="1" x14ac:dyDescent="0.3">
      <c r="B477" s="71"/>
    </row>
    <row r="478" spans="2:6" ht="15" customHeight="1" x14ac:dyDescent="0.3">
      <c r="B478" s="71"/>
    </row>
    <row r="479" spans="2:6" ht="15" customHeight="1" x14ac:dyDescent="0.3">
      <c r="B479" s="71"/>
    </row>
    <row r="480" spans="2:6" ht="15" customHeight="1" x14ac:dyDescent="0.3">
      <c r="B480" s="71"/>
    </row>
    <row r="481" spans="2:2" ht="15" customHeight="1" x14ac:dyDescent="0.3">
      <c r="B481" s="71"/>
    </row>
    <row r="482" spans="2:2" ht="15" customHeight="1" x14ac:dyDescent="0.3">
      <c r="B482" s="71"/>
    </row>
    <row r="483" spans="2:2" ht="15" customHeight="1" x14ac:dyDescent="0.3">
      <c r="B483" s="71"/>
    </row>
    <row r="484" spans="2:2" ht="15" customHeight="1" x14ac:dyDescent="0.3">
      <c r="B484" s="71"/>
    </row>
    <row r="485" spans="2:2" x14ac:dyDescent="0.3">
      <c r="B485" s="71"/>
    </row>
    <row r="486" spans="2:2" x14ac:dyDescent="0.3">
      <c r="B486" s="71"/>
    </row>
    <row r="487" spans="2:2" x14ac:dyDescent="0.3">
      <c r="B487" s="71"/>
    </row>
    <row r="488" spans="2:2" x14ac:dyDescent="0.3">
      <c r="B488" s="71"/>
    </row>
    <row r="489" spans="2:2" x14ac:dyDescent="0.3">
      <c r="B489" s="71"/>
    </row>
    <row r="490" spans="2:2" x14ac:dyDescent="0.3">
      <c r="B490" s="71"/>
    </row>
    <row r="491" spans="2:2" x14ac:dyDescent="0.3">
      <c r="B491" s="71"/>
    </row>
    <row r="492" spans="2:2" x14ac:dyDescent="0.3">
      <c r="B492" s="71"/>
    </row>
    <row r="493" spans="2:2" x14ac:dyDescent="0.3">
      <c r="B493" s="71"/>
    </row>
    <row r="494" spans="2:2" x14ac:dyDescent="0.3">
      <c r="B494" s="71"/>
    </row>
    <row r="495" spans="2:2" x14ac:dyDescent="0.3">
      <c r="B495" s="52"/>
    </row>
    <row r="496" spans="2:2" x14ac:dyDescent="0.3">
      <c r="B496" s="52"/>
    </row>
    <row r="497" spans="1:6" x14ac:dyDescent="0.3">
      <c r="B497" s="52"/>
    </row>
    <row r="498" spans="1:6" x14ac:dyDescent="0.3">
      <c r="B498" s="52"/>
    </row>
    <row r="499" spans="1:6" x14ac:dyDescent="0.3">
      <c r="A499" s="104"/>
      <c r="B499" s="104"/>
      <c r="C499" s="104"/>
      <c r="D499" s="104"/>
      <c r="E499" s="104"/>
      <c r="F499" s="104"/>
    </row>
    <row r="500" spans="1:6" x14ac:dyDescent="0.3">
      <c r="A500" s="104"/>
      <c r="B500" s="104"/>
      <c r="C500" s="104"/>
      <c r="D500" s="104"/>
      <c r="E500" s="104"/>
      <c r="F500" s="104"/>
    </row>
    <row r="501" spans="1:6" ht="30" customHeight="1" x14ac:dyDescent="0.3">
      <c r="A501" s="104"/>
      <c r="B501" s="104"/>
      <c r="C501" s="104"/>
      <c r="D501" s="104"/>
      <c r="E501" s="104"/>
      <c r="F501" s="104"/>
    </row>
    <row r="502" spans="1:6" ht="30" customHeight="1" x14ac:dyDescent="0.3">
      <c r="A502" s="104"/>
      <c r="B502" s="104"/>
      <c r="C502" s="104"/>
      <c r="D502" s="104"/>
      <c r="E502" s="104"/>
      <c r="F502" s="104"/>
    </row>
    <row r="503" spans="1:6" ht="15" customHeight="1" x14ac:dyDescent="0.3">
      <c r="A503" s="104"/>
      <c r="B503" s="104"/>
      <c r="C503" s="104"/>
      <c r="D503" s="104"/>
      <c r="E503" s="104"/>
      <c r="F503" s="104"/>
    </row>
    <row r="504" spans="1:6" ht="15" customHeight="1" x14ac:dyDescent="0.3">
      <c r="A504" s="104"/>
      <c r="B504" s="104"/>
      <c r="C504" s="104"/>
      <c r="D504" s="104"/>
      <c r="E504" s="104"/>
      <c r="F504" s="104"/>
    </row>
    <row r="505" spans="1:6" ht="15" customHeight="1" x14ac:dyDescent="0.3">
      <c r="A505" s="113" t="s">
        <v>63</v>
      </c>
      <c r="B505" s="113"/>
      <c r="C505" s="113"/>
      <c r="D505" s="113"/>
      <c r="E505" s="113"/>
      <c r="F505" s="113"/>
    </row>
    <row r="506" spans="1:6" ht="15" customHeight="1" x14ac:dyDescent="0.3">
      <c r="A506" s="109" t="s">
        <v>52</v>
      </c>
      <c r="B506" s="109"/>
      <c r="C506" s="109"/>
      <c r="D506" s="109"/>
      <c r="E506" s="109"/>
      <c r="F506" s="109"/>
    </row>
    <row r="507" spans="1:6" ht="15" customHeight="1" x14ac:dyDescent="0.3">
      <c r="A507" s="109" t="s">
        <v>60</v>
      </c>
      <c r="B507" s="109"/>
      <c r="C507" s="109"/>
      <c r="D507" s="109"/>
      <c r="E507" s="109"/>
      <c r="F507" s="109"/>
    </row>
    <row r="508" spans="1:6" ht="15" customHeight="1" x14ac:dyDescent="0.3">
      <c r="A508" s="109" t="s">
        <v>44</v>
      </c>
      <c r="B508" s="109"/>
      <c r="C508" s="109"/>
      <c r="D508" s="109"/>
      <c r="E508" s="109"/>
      <c r="F508" s="109"/>
    </row>
    <row r="509" spans="1:6" ht="15" customHeight="1" thickBot="1" x14ac:dyDescent="0.35">
      <c r="A509" s="109" t="s">
        <v>45</v>
      </c>
      <c r="B509" s="109"/>
      <c r="C509" s="109"/>
      <c r="D509" s="109"/>
      <c r="E509" s="109"/>
      <c r="F509" s="109"/>
    </row>
    <row r="510" spans="1:6" ht="30" customHeight="1" thickBot="1" x14ac:dyDescent="0.35">
      <c r="A510" s="86" t="s">
        <v>43</v>
      </c>
      <c r="B510" s="87" t="s">
        <v>14</v>
      </c>
      <c r="C510" s="87" t="s">
        <v>2</v>
      </c>
      <c r="D510" s="87" t="s">
        <v>1</v>
      </c>
      <c r="E510" s="87" t="s">
        <v>0</v>
      </c>
      <c r="F510" s="88" t="s">
        <v>3</v>
      </c>
    </row>
    <row r="511" spans="1:6" ht="30" customHeight="1" x14ac:dyDescent="0.3">
      <c r="A511" s="101">
        <v>44561</v>
      </c>
      <c r="B511" s="41"/>
      <c r="C511" s="12" t="s">
        <v>38</v>
      </c>
      <c r="D511" s="10"/>
      <c r="E511" s="10"/>
      <c r="F511" s="99">
        <v>-116426.73</v>
      </c>
    </row>
    <row r="512" spans="1:6" ht="30" customHeight="1" x14ac:dyDescent="0.3">
      <c r="A512" s="65">
        <v>44574</v>
      </c>
      <c r="B512" s="66"/>
      <c r="C512" s="66" t="s">
        <v>46</v>
      </c>
      <c r="D512" s="4">
        <v>1459449</v>
      </c>
      <c r="E512" s="14"/>
      <c r="F512" s="40">
        <f>F511+D512</f>
        <v>1343022.27</v>
      </c>
    </row>
    <row r="513" spans="1:6" ht="30" customHeight="1" x14ac:dyDescent="0.3">
      <c r="A513" s="65">
        <v>44579</v>
      </c>
      <c r="B513" s="66"/>
      <c r="C513" s="67" t="s">
        <v>47</v>
      </c>
      <c r="D513" s="14"/>
      <c r="E513" s="4">
        <v>1459449</v>
      </c>
      <c r="F513" s="40">
        <f>F512-E513</f>
        <v>-116426.72999999998</v>
      </c>
    </row>
    <row r="514" spans="1:6" ht="30" customHeight="1" x14ac:dyDescent="0.3">
      <c r="A514" s="28">
        <v>44592</v>
      </c>
      <c r="B514" s="14"/>
      <c r="C514" s="14" t="s">
        <v>5</v>
      </c>
      <c r="D514" s="4">
        <v>175</v>
      </c>
      <c r="E514" s="14"/>
      <c r="F514" s="40">
        <f>F513-D514</f>
        <v>-116601.72999999998</v>
      </c>
    </row>
    <row r="515" spans="1:6" ht="30" customHeight="1" thickBot="1" x14ac:dyDescent="0.35">
      <c r="A515" s="34"/>
      <c r="B515" s="37"/>
      <c r="C515" s="15" t="s">
        <v>37</v>
      </c>
      <c r="D515" s="37"/>
      <c r="E515" s="37"/>
      <c r="F515" s="25">
        <f>F514</f>
        <v>-116601.72999999998</v>
      </c>
    </row>
    <row r="516" spans="1:6" ht="30" customHeight="1" x14ac:dyDescent="0.3">
      <c r="A516" s="35"/>
      <c r="B516" s="35"/>
      <c r="C516" s="22"/>
      <c r="D516" s="35"/>
      <c r="E516" s="35"/>
      <c r="F516" s="59"/>
    </row>
    <row r="517" spans="1:6" ht="30" customHeight="1" x14ac:dyDescent="0.3">
      <c r="A517" s="35"/>
      <c r="B517" s="35"/>
      <c r="C517" s="22"/>
      <c r="D517" s="35"/>
      <c r="E517" s="35"/>
      <c r="F517" s="59"/>
    </row>
    <row r="518" spans="1:6" ht="30" customHeight="1" x14ac:dyDescent="0.3">
      <c r="A518" s="35"/>
      <c r="B518" s="35"/>
      <c r="C518" s="22"/>
      <c r="D518" s="35"/>
      <c r="E518" s="35"/>
      <c r="F518" s="59"/>
    </row>
    <row r="519" spans="1:6" ht="30" customHeight="1" x14ac:dyDescent="0.3">
      <c r="A519" s="35"/>
      <c r="B519" s="35"/>
      <c r="C519" s="22"/>
      <c r="D519" s="35"/>
      <c r="E519" s="35"/>
      <c r="F519" s="59"/>
    </row>
    <row r="520" spans="1:6" ht="30" customHeight="1" x14ac:dyDescent="0.3">
      <c r="A520" s="35"/>
      <c r="B520" s="35"/>
      <c r="C520" s="22"/>
      <c r="D520" s="35"/>
      <c r="E520" s="35"/>
      <c r="F520" s="59"/>
    </row>
    <row r="521" spans="1:6" ht="30" customHeight="1" x14ac:dyDescent="0.3">
      <c r="A521" s="35"/>
      <c r="B521" s="35"/>
      <c r="C521" s="22"/>
      <c r="D521" s="35"/>
      <c r="E521" s="35"/>
      <c r="F521" s="59"/>
    </row>
    <row r="522" spans="1:6" ht="30" customHeight="1" x14ac:dyDescent="0.3">
      <c r="A522" s="35"/>
      <c r="B522" s="35"/>
      <c r="C522" s="22"/>
      <c r="D522" s="35"/>
      <c r="E522" s="35"/>
      <c r="F522" s="59"/>
    </row>
    <row r="523" spans="1:6" ht="30" customHeight="1" x14ac:dyDescent="0.3">
      <c r="A523" s="35"/>
      <c r="B523" s="35"/>
      <c r="C523" s="22"/>
      <c r="D523" s="35"/>
      <c r="E523" s="35"/>
      <c r="F523" s="59"/>
    </row>
    <row r="524" spans="1:6" ht="15" customHeight="1" x14ac:dyDescent="0.3">
      <c r="A524" s="35"/>
      <c r="B524" s="35"/>
      <c r="C524" s="22"/>
      <c r="D524" s="35"/>
      <c r="E524" s="35"/>
      <c r="F524" s="59"/>
    </row>
    <row r="525" spans="1:6" ht="15" customHeight="1" x14ac:dyDescent="0.3">
      <c r="A525" s="35"/>
      <c r="B525" s="35"/>
      <c r="C525" s="22"/>
      <c r="D525" s="35"/>
      <c r="E525" s="35"/>
      <c r="F525" s="59"/>
    </row>
    <row r="526" spans="1:6" ht="15" customHeight="1" x14ac:dyDescent="0.3">
      <c r="C526" s="26"/>
      <c r="D526" s="26"/>
      <c r="E526" s="26"/>
      <c r="F526" s="26"/>
    </row>
    <row r="527" spans="1:6" ht="15" customHeight="1" x14ac:dyDescent="0.3">
      <c r="B527" s="39" t="s">
        <v>7</v>
      </c>
      <c r="E527" s="106" t="s">
        <v>10</v>
      </c>
      <c r="F527" s="106"/>
    </row>
    <row r="528" spans="1:6" ht="15" customHeight="1" x14ac:dyDescent="0.3">
      <c r="B528" s="45" t="s">
        <v>13</v>
      </c>
      <c r="E528" s="2" t="s">
        <v>11</v>
      </c>
    </row>
    <row r="529" spans="2:6" ht="15" customHeight="1" x14ac:dyDescent="0.3">
      <c r="B529" s="52" t="s">
        <v>8</v>
      </c>
      <c r="E529" s="107" t="s">
        <v>12</v>
      </c>
      <c r="F529" s="107"/>
    </row>
    <row r="530" spans="2:6" ht="15" customHeight="1" x14ac:dyDescent="0.3">
      <c r="B530" s="52" t="s">
        <v>9</v>
      </c>
      <c r="E530" s="3" t="s">
        <v>9</v>
      </c>
    </row>
    <row r="531" spans="2:6" ht="15" customHeight="1" x14ac:dyDescent="0.3">
      <c r="B531" s="71"/>
    </row>
    <row r="532" spans="2:6" ht="15" customHeight="1" x14ac:dyDescent="0.3">
      <c r="B532" s="71"/>
    </row>
    <row r="533" spans="2:6" ht="15" customHeight="1" x14ac:dyDescent="0.3">
      <c r="B533" s="71"/>
    </row>
    <row r="534" spans="2:6" ht="15" customHeight="1" x14ac:dyDescent="0.3">
      <c r="B534" s="71"/>
    </row>
    <row r="535" spans="2:6" ht="15" customHeight="1" x14ac:dyDescent="0.3">
      <c r="B535" s="71"/>
    </row>
    <row r="536" spans="2:6" ht="15" customHeight="1" x14ac:dyDescent="0.3">
      <c r="B536" s="71"/>
    </row>
    <row r="537" spans="2:6" ht="15" customHeight="1" x14ac:dyDescent="0.3">
      <c r="B537" s="71"/>
    </row>
    <row r="538" spans="2:6" ht="15" customHeight="1" x14ac:dyDescent="0.3">
      <c r="B538" s="71"/>
    </row>
    <row r="539" spans="2:6" ht="15" customHeight="1" x14ac:dyDescent="0.3">
      <c r="B539" s="71"/>
    </row>
    <row r="540" spans="2:6" ht="15" customHeight="1" x14ac:dyDescent="0.3">
      <c r="B540" s="71"/>
    </row>
    <row r="541" spans="2:6" ht="15" customHeight="1" x14ac:dyDescent="0.3">
      <c r="B541" s="71"/>
    </row>
    <row r="542" spans="2:6" ht="15" customHeight="1" x14ac:dyDescent="0.3">
      <c r="B542" s="71"/>
    </row>
    <row r="543" spans="2:6" ht="15" customHeight="1" x14ac:dyDescent="0.3">
      <c r="B543" s="71"/>
    </row>
    <row r="544" spans="2:6" ht="15" customHeight="1" x14ac:dyDescent="0.3">
      <c r="B544" s="71"/>
    </row>
    <row r="545" spans="2:2" ht="15" customHeight="1" x14ac:dyDescent="0.3">
      <c r="B545" s="71"/>
    </row>
    <row r="546" spans="2:2" ht="15" customHeight="1" x14ac:dyDescent="0.3">
      <c r="B546" s="71"/>
    </row>
    <row r="547" spans="2:2" ht="15" customHeight="1" x14ac:dyDescent="0.3">
      <c r="B547" s="71"/>
    </row>
    <row r="548" spans="2:2" ht="15" customHeight="1" x14ac:dyDescent="0.3">
      <c r="B548" s="71"/>
    </row>
    <row r="549" spans="2:2" ht="15" customHeight="1" x14ac:dyDescent="0.3">
      <c r="B549" s="71"/>
    </row>
    <row r="550" spans="2:2" ht="15" customHeight="1" x14ac:dyDescent="0.3">
      <c r="B550" s="71"/>
    </row>
    <row r="551" spans="2:2" ht="15" customHeight="1" x14ac:dyDescent="0.3">
      <c r="B551" s="71"/>
    </row>
    <row r="552" spans="2:2" ht="15" customHeight="1" x14ac:dyDescent="0.3">
      <c r="B552" s="71"/>
    </row>
    <row r="553" spans="2:2" x14ac:dyDescent="0.3">
      <c r="B553" s="71"/>
    </row>
    <row r="554" spans="2:2" x14ac:dyDescent="0.3">
      <c r="B554" s="71"/>
    </row>
    <row r="555" spans="2:2" x14ac:dyDescent="0.3">
      <c r="B555" s="71"/>
    </row>
    <row r="556" spans="2:2" x14ac:dyDescent="0.3">
      <c r="B556" s="71"/>
    </row>
    <row r="557" spans="2:2" x14ac:dyDescent="0.3">
      <c r="B557" s="71"/>
    </row>
    <row r="558" spans="2:2" x14ac:dyDescent="0.3">
      <c r="B558" s="71"/>
    </row>
    <row r="559" spans="2:2" x14ac:dyDescent="0.3">
      <c r="B559" s="71"/>
    </row>
    <row r="560" spans="2:2" x14ac:dyDescent="0.3">
      <c r="B560" s="71"/>
    </row>
    <row r="561" spans="1:11" x14ac:dyDescent="0.3">
      <c r="B561" s="71"/>
    </row>
    <row r="562" spans="1:11" x14ac:dyDescent="0.3">
      <c r="B562" s="52"/>
    </row>
    <row r="563" spans="1:11" x14ac:dyDescent="0.3">
      <c r="B563" s="52"/>
    </row>
    <row r="564" spans="1:11" x14ac:dyDescent="0.3">
      <c r="B564" s="52"/>
    </row>
    <row r="565" spans="1:11" x14ac:dyDescent="0.3">
      <c r="A565" s="104"/>
      <c r="B565" s="104"/>
      <c r="C565" s="104"/>
      <c r="D565" s="104"/>
      <c r="E565" s="104"/>
      <c r="F565" s="104"/>
      <c r="K565" s="111"/>
    </row>
    <row r="566" spans="1:11" x14ac:dyDescent="0.3">
      <c r="A566" s="104"/>
      <c r="B566" s="104"/>
      <c r="C566" s="104"/>
      <c r="D566" s="104"/>
      <c r="E566" s="104"/>
      <c r="F566" s="104"/>
    </row>
    <row r="567" spans="1:11" ht="30" customHeight="1" x14ac:dyDescent="0.3">
      <c r="A567" s="104"/>
      <c r="B567" s="104"/>
      <c r="C567" s="104"/>
      <c r="D567" s="104"/>
      <c r="E567" s="104"/>
      <c r="F567" s="104"/>
    </row>
    <row r="568" spans="1:11" ht="30" customHeight="1" x14ac:dyDescent="0.3">
      <c r="A568" s="104"/>
      <c r="B568" s="104"/>
      <c r="C568" s="104"/>
      <c r="D568" s="104"/>
      <c r="E568" s="104"/>
      <c r="F568" s="104"/>
    </row>
    <row r="569" spans="1:11" ht="15" customHeight="1" x14ac:dyDescent="0.3">
      <c r="A569" s="104"/>
      <c r="B569" s="104"/>
      <c r="C569" s="104"/>
      <c r="D569" s="104"/>
      <c r="E569" s="104"/>
      <c r="F569" s="104"/>
    </row>
    <row r="570" spans="1:11" ht="15" customHeight="1" x14ac:dyDescent="0.3">
      <c r="A570" s="113" t="s">
        <v>63</v>
      </c>
      <c r="B570" s="113"/>
      <c r="C570" s="113"/>
      <c r="D570" s="113"/>
      <c r="E570" s="113"/>
      <c r="F570" s="113"/>
    </row>
    <row r="571" spans="1:11" ht="15" customHeight="1" x14ac:dyDescent="0.3">
      <c r="A571" s="113" t="s">
        <v>63</v>
      </c>
      <c r="B571" s="113"/>
      <c r="C571" s="113"/>
      <c r="D571" s="113"/>
      <c r="E571" s="113"/>
      <c r="F571" s="113"/>
    </row>
    <row r="572" spans="1:11" ht="15" customHeight="1" x14ac:dyDescent="0.3">
      <c r="A572" s="109" t="s">
        <v>52</v>
      </c>
      <c r="B572" s="109"/>
      <c r="C572" s="109"/>
      <c r="D572" s="109"/>
      <c r="E572" s="109"/>
      <c r="F572" s="109"/>
    </row>
    <row r="573" spans="1:11" ht="15" customHeight="1" x14ac:dyDescent="0.3">
      <c r="A573" s="109" t="s">
        <v>61</v>
      </c>
      <c r="B573" s="109"/>
      <c r="C573" s="109"/>
      <c r="D573" s="109"/>
      <c r="E573" s="109"/>
      <c r="F573" s="109"/>
    </row>
    <row r="574" spans="1:11" ht="15" customHeight="1" x14ac:dyDescent="0.3">
      <c r="A574" s="109" t="s">
        <v>44</v>
      </c>
      <c r="B574" s="109"/>
      <c r="C574" s="109"/>
      <c r="D574" s="109"/>
      <c r="E574" s="109"/>
      <c r="F574" s="109"/>
    </row>
    <row r="575" spans="1:11" ht="15" customHeight="1" thickBot="1" x14ac:dyDescent="0.35">
      <c r="A575" s="110" t="s">
        <v>45</v>
      </c>
      <c r="B575" s="110"/>
      <c r="C575" s="110"/>
      <c r="D575" s="110"/>
      <c r="E575" s="110"/>
      <c r="F575" s="110"/>
    </row>
    <row r="576" spans="1:11" ht="30" customHeight="1" thickBot="1" x14ac:dyDescent="0.35">
      <c r="A576" s="16" t="s">
        <v>43</v>
      </c>
      <c r="B576" s="13" t="s">
        <v>14</v>
      </c>
      <c r="C576" s="13" t="s">
        <v>2</v>
      </c>
      <c r="D576" s="17" t="s">
        <v>1</v>
      </c>
      <c r="E576" s="13" t="s">
        <v>0</v>
      </c>
      <c r="F576" s="18" t="s">
        <v>3</v>
      </c>
    </row>
    <row r="577" spans="1:6" ht="30" customHeight="1" x14ac:dyDescent="0.3">
      <c r="A577" s="47">
        <v>44561</v>
      </c>
      <c r="B577" s="43"/>
      <c r="C577" s="46" t="s">
        <v>32</v>
      </c>
      <c r="D577" s="23"/>
      <c r="E577" s="23"/>
      <c r="F577" s="24">
        <v>29652420.579999998</v>
      </c>
    </row>
    <row r="578" spans="1:6" x14ac:dyDescent="0.3">
      <c r="A578" s="28">
        <v>44592</v>
      </c>
      <c r="B578" s="14"/>
      <c r="C578" s="60" t="s">
        <v>50</v>
      </c>
      <c r="D578" s="4">
        <v>228.98</v>
      </c>
      <c r="E578" s="14"/>
      <c r="F578" s="40"/>
    </row>
    <row r="579" spans="1:6" x14ac:dyDescent="0.3">
      <c r="A579" s="28">
        <v>44592</v>
      </c>
      <c r="B579" s="14"/>
      <c r="C579" s="60" t="s">
        <v>51</v>
      </c>
      <c r="D579" s="14">
        <v>675</v>
      </c>
      <c r="E579" s="4"/>
      <c r="F579" s="40">
        <f>+F577-D578</f>
        <v>29652191.599999998</v>
      </c>
    </row>
    <row r="580" spans="1:6" ht="15" thickBot="1" x14ac:dyDescent="0.35">
      <c r="A580" s="34"/>
      <c r="B580" s="37"/>
      <c r="C580" s="15" t="s">
        <v>37</v>
      </c>
      <c r="D580" s="9"/>
      <c r="E580" s="37"/>
      <c r="F580" s="25">
        <f>+F579-D579</f>
        <v>29651516.599999998</v>
      </c>
    </row>
    <row r="581" spans="1:6" x14ac:dyDescent="0.3">
      <c r="A581" s="35"/>
      <c r="B581" s="35"/>
      <c r="C581" s="22"/>
      <c r="D581" s="35"/>
      <c r="E581" s="35"/>
      <c r="F581" s="59"/>
    </row>
    <row r="582" spans="1:6" x14ac:dyDescent="0.3">
      <c r="A582" s="35"/>
      <c r="B582" s="35"/>
      <c r="C582" s="22"/>
      <c r="D582" s="35"/>
      <c r="E582" s="35"/>
      <c r="F582" s="59"/>
    </row>
    <row r="583" spans="1:6" x14ac:dyDescent="0.3">
      <c r="A583" s="35"/>
      <c r="B583" s="35"/>
      <c r="C583" s="22"/>
      <c r="D583" s="35"/>
      <c r="E583" s="35"/>
      <c r="F583" s="59"/>
    </row>
    <row r="584" spans="1:6" x14ac:dyDescent="0.3">
      <c r="A584" s="35"/>
      <c r="B584" s="35"/>
      <c r="C584" s="22"/>
      <c r="D584" s="35"/>
      <c r="E584" s="35"/>
      <c r="F584" s="59"/>
    </row>
    <row r="585" spans="1:6" x14ac:dyDescent="0.3">
      <c r="A585" s="35"/>
      <c r="B585" s="35"/>
      <c r="C585" s="22"/>
      <c r="D585" s="35"/>
      <c r="E585" s="35"/>
      <c r="F585" s="59"/>
    </row>
    <row r="586" spans="1:6" x14ac:dyDescent="0.3">
      <c r="A586" s="35"/>
      <c r="B586" s="35"/>
      <c r="C586" s="22"/>
      <c r="D586" s="35"/>
      <c r="E586" s="35"/>
      <c r="F586" s="59"/>
    </row>
    <row r="587" spans="1:6" x14ac:dyDescent="0.3">
      <c r="A587" s="35"/>
      <c r="B587" s="35"/>
      <c r="C587" s="22"/>
      <c r="D587" s="35"/>
      <c r="E587" s="35"/>
      <c r="F587" s="59"/>
    </row>
    <row r="588" spans="1:6" x14ac:dyDescent="0.3">
      <c r="A588" s="35"/>
      <c r="B588" s="35"/>
      <c r="C588" s="22"/>
      <c r="D588" s="35"/>
      <c r="E588" s="35"/>
      <c r="F588" s="59"/>
    </row>
    <row r="589" spans="1:6" x14ac:dyDescent="0.3">
      <c r="A589" s="35"/>
      <c r="B589" s="35"/>
      <c r="C589" s="22"/>
      <c r="D589" s="35"/>
      <c r="E589" s="35"/>
      <c r="F589" s="59"/>
    </row>
    <row r="590" spans="1:6" x14ac:dyDescent="0.3">
      <c r="A590" s="35"/>
      <c r="B590" s="35"/>
      <c r="C590" s="22"/>
      <c r="D590" s="35"/>
      <c r="E590" s="35"/>
      <c r="F590" s="59"/>
    </row>
    <row r="591" spans="1:6" x14ac:dyDescent="0.3">
      <c r="A591" s="35"/>
      <c r="B591" s="35"/>
      <c r="C591" s="22"/>
      <c r="D591" s="35"/>
      <c r="E591" s="35"/>
      <c r="F591" s="59"/>
    </row>
    <row r="592" spans="1:6" x14ac:dyDescent="0.3">
      <c r="A592" s="35"/>
      <c r="B592" s="35"/>
      <c r="C592" s="22"/>
      <c r="D592" s="35"/>
      <c r="E592" s="35"/>
      <c r="F592" s="59"/>
    </row>
    <row r="593" spans="1:6" x14ac:dyDescent="0.3">
      <c r="A593" s="35"/>
      <c r="B593" s="35"/>
      <c r="C593" s="22"/>
      <c r="D593" s="35"/>
      <c r="E593" s="35"/>
      <c r="F593" s="59"/>
    </row>
    <row r="594" spans="1:6" x14ac:dyDescent="0.3">
      <c r="A594" s="35"/>
      <c r="B594" s="35"/>
      <c r="C594" s="22"/>
      <c r="D594" s="35"/>
      <c r="E594" s="35"/>
      <c r="F594" s="59"/>
    </row>
    <row r="595" spans="1:6" x14ac:dyDescent="0.3">
      <c r="A595" s="35"/>
      <c r="B595" s="35"/>
      <c r="C595" s="22"/>
      <c r="D595" s="35"/>
      <c r="E595" s="35"/>
      <c r="F595" s="59"/>
    </row>
    <row r="596" spans="1:6" x14ac:dyDescent="0.3">
      <c r="A596" s="35"/>
      <c r="B596" s="35"/>
      <c r="C596" s="22"/>
      <c r="D596" s="35"/>
      <c r="E596" s="35"/>
      <c r="F596" s="59"/>
    </row>
    <row r="597" spans="1:6" x14ac:dyDescent="0.3">
      <c r="A597" s="35"/>
      <c r="B597" s="35"/>
      <c r="C597" s="22"/>
      <c r="D597" s="35"/>
      <c r="E597" s="35"/>
      <c r="F597" s="59"/>
    </row>
    <row r="598" spans="1:6" x14ac:dyDescent="0.3">
      <c r="A598" s="35"/>
      <c r="B598" s="35"/>
      <c r="C598" s="22"/>
      <c r="D598" s="35"/>
      <c r="E598" s="35"/>
      <c r="F598" s="59"/>
    </row>
    <row r="599" spans="1:6" x14ac:dyDescent="0.3">
      <c r="A599" s="35"/>
      <c r="B599" s="35"/>
      <c r="C599" s="22"/>
      <c r="D599" s="35"/>
      <c r="E599" s="35"/>
      <c r="F599" s="59"/>
    </row>
    <row r="600" spans="1:6" x14ac:dyDescent="0.3">
      <c r="A600" s="35"/>
      <c r="B600" s="35"/>
      <c r="C600" s="22"/>
      <c r="D600" s="35"/>
      <c r="E600" s="35"/>
      <c r="F600" s="59"/>
    </row>
    <row r="601" spans="1:6" ht="12" customHeight="1" x14ac:dyDescent="0.3">
      <c r="A601" s="35"/>
      <c r="B601" s="35"/>
      <c r="C601" s="22"/>
      <c r="D601" s="35"/>
      <c r="E601" s="35"/>
      <c r="F601" s="59"/>
    </row>
    <row r="602" spans="1:6" x14ac:dyDescent="0.3">
      <c r="A602" s="35"/>
      <c r="B602" s="35"/>
      <c r="C602" s="22"/>
      <c r="D602" s="35"/>
      <c r="E602" s="35"/>
      <c r="F602" s="59"/>
    </row>
    <row r="603" spans="1:6" x14ac:dyDescent="0.3">
      <c r="A603" s="35"/>
      <c r="B603" s="35"/>
      <c r="C603" s="22"/>
      <c r="D603" s="35"/>
      <c r="E603" s="35"/>
      <c r="F603" s="59"/>
    </row>
    <row r="605" spans="1:6" x14ac:dyDescent="0.3">
      <c r="C605" s="26"/>
      <c r="D605" s="26"/>
      <c r="E605" s="26"/>
      <c r="F605" s="26"/>
    </row>
    <row r="606" spans="1:6" x14ac:dyDescent="0.3">
      <c r="B606" s="39" t="s">
        <v>7</v>
      </c>
      <c r="E606" s="106" t="s">
        <v>10</v>
      </c>
      <c r="F606" s="106"/>
    </row>
    <row r="607" spans="1:6" x14ac:dyDescent="0.3">
      <c r="B607" s="45" t="s">
        <v>13</v>
      </c>
      <c r="E607" s="2" t="s">
        <v>11</v>
      </c>
    </row>
    <row r="608" spans="1:6" x14ac:dyDescent="0.3">
      <c r="B608" s="52" t="s">
        <v>8</v>
      </c>
      <c r="E608" s="107" t="s">
        <v>12</v>
      </c>
      <c r="F608" s="107"/>
    </row>
    <row r="609" spans="2:5" x14ac:dyDescent="0.3">
      <c r="B609" s="52" t="s">
        <v>9</v>
      </c>
      <c r="E609" s="3" t="s">
        <v>9</v>
      </c>
    </row>
    <row r="610" spans="2:5" x14ac:dyDescent="0.3">
      <c r="B610" s="52"/>
    </row>
    <row r="611" spans="2:5" x14ac:dyDescent="0.3">
      <c r="B611" s="71"/>
    </row>
    <row r="612" spans="2:5" x14ac:dyDescent="0.3">
      <c r="B612" s="71"/>
    </row>
    <row r="613" spans="2:5" x14ac:dyDescent="0.3">
      <c r="B613" s="71"/>
    </row>
    <row r="614" spans="2:5" x14ac:dyDescent="0.3">
      <c r="B614" s="71"/>
    </row>
    <row r="615" spans="2:5" x14ac:dyDescent="0.3">
      <c r="B615" s="71"/>
    </row>
    <row r="616" spans="2:5" x14ac:dyDescent="0.3">
      <c r="B616" s="71"/>
    </row>
    <row r="617" spans="2:5" x14ac:dyDescent="0.3">
      <c r="B617" s="71"/>
    </row>
    <row r="618" spans="2:5" x14ac:dyDescent="0.3">
      <c r="B618" s="71"/>
    </row>
    <row r="619" spans="2:5" x14ac:dyDescent="0.3">
      <c r="B619" s="71"/>
    </row>
    <row r="620" spans="2:5" x14ac:dyDescent="0.3">
      <c r="B620" s="71"/>
    </row>
    <row r="621" spans="2:5" x14ac:dyDescent="0.3">
      <c r="B621" s="71"/>
    </row>
    <row r="622" spans="2:5" x14ac:dyDescent="0.3">
      <c r="B622" s="71"/>
    </row>
    <row r="623" spans="2:5" x14ac:dyDescent="0.3">
      <c r="B623" s="71"/>
    </row>
    <row r="624" spans="2:5" x14ac:dyDescent="0.3">
      <c r="B624" s="71"/>
    </row>
    <row r="625" spans="2:2" x14ac:dyDescent="0.3">
      <c r="B625" s="71"/>
    </row>
    <row r="626" spans="2:2" x14ac:dyDescent="0.3">
      <c r="B626" s="71"/>
    </row>
    <row r="627" spans="2:2" x14ac:dyDescent="0.3">
      <c r="B627" s="71"/>
    </row>
    <row r="628" spans="2:2" x14ac:dyDescent="0.3">
      <c r="B628" s="71"/>
    </row>
    <row r="629" spans="2:2" x14ac:dyDescent="0.3">
      <c r="B629" s="71"/>
    </row>
    <row r="630" spans="2:2" x14ac:dyDescent="0.3">
      <c r="B630" s="71"/>
    </row>
    <row r="631" spans="2:2" x14ac:dyDescent="0.3">
      <c r="B631" s="71"/>
    </row>
    <row r="632" spans="2:2" x14ac:dyDescent="0.3">
      <c r="B632" s="71"/>
    </row>
    <row r="633" spans="2:2" x14ac:dyDescent="0.3">
      <c r="B633" s="71"/>
    </row>
    <row r="634" spans="2:2" x14ac:dyDescent="0.3">
      <c r="B634" s="71"/>
    </row>
    <row r="635" spans="2:2" x14ac:dyDescent="0.3">
      <c r="B635" s="71"/>
    </row>
    <row r="636" spans="2:2" x14ac:dyDescent="0.3">
      <c r="B636" s="71"/>
    </row>
    <row r="637" spans="2:2" x14ac:dyDescent="0.3">
      <c r="B637" s="71"/>
    </row>
    <row r="638" spans="2:2" x14ac:dyDescent="0.3">
      <c r="B638" s="71"/>
    </row>
    <row r="639" spans="2:2" x14ac:dyDescent="0.3">
      <c r="B639" s="52"/>
    </row>
    <row r="640" spans="2:2" x14ac:dyDescent="0.3">
      <c r="B640" s="52"/>
    </row>
    <row r="641" spans="1:6" x14ac:dyDescent="0.3">
      <c r="B641" s="52"/>
    </row>
    <row r="642" spans="1:6" x14ac:dyDescent="0.3">
      <c r="A642" s="104"/>
      <c r="B642" s="104"/>
      <c r="C642" s="104"/>
      <c r="D642" s="104"/>
      <c r="E642" s="104"/>
      <c r="F642" s="104"/>
    </row>
    <row r="643" spans="1:6" ht="30" customHeight="1" x14ac:dyDescent="0.3">
      <c r="A643" s="104"/>
      <c r="B643" s="104"/>
      <c r="C643" s="104"/>
      <c r="D643" s="104"/>
      <c r="E643" s="104"/>
      <c r="F643" s="104"/>
    </row>
    <row r="644" spans="1:6" ht="30" customHeight="1" x14ac:dyDescent="0.3">
      <c r="A644" s="104"/>
      <c r="B644" s="104"/>
      <c r="C644" s="104"/>
      <c r="D644" s="104"/>
      <c r="E644" s="104"/>
      <c r="F644" s="104"/>
    </row>
    <row r="645" spans="1:6" ht="15" customHeight="1" x14ac:dyDescent="0.3">
      <c r="A645" s="104"/>
      <c r="B645" s="104"/>
      <c r="C645" s="104"/>
      <c r="D645" s="104"/>
      <c r="E645" s="104"/>
      <c r="F645" s="104"/>
    </row>
    <row r="646" spans="1:6" ht="15" customHeight="1" x14ac:dyDescent="0.3">
      <c r="A646" s="104"/>
      <c r="B646" s="104"/>
      <c r="C646" s="104"/>
      <c r="D646" s="104"/>
      <c r="E646" s="104"/>
      <c r="F646" s="104"/>
    </row>
    <row r="647" spans="1:6" ht="15" customHeight="1" x14ac:dyDescent="0.3">
      <c r="A647" s="104"/>
      <c r="B647" s="104"/>
      <c r="C647" s="104"/>
      <c r="D647" s="104"/>
      <c r="E647" s="104"/>
      <c r="F647" s="104"/>
    </row>
    <row r="648" spans="1:6" ht="15" customHeight="1" x14ac:dyDescent="0.3">
      <c r="A648" s="113" t="s">
        <v>63</v>
      </c>
      <c r="B648" s="113"/>
      <c r="C648" s="113"/>
      <c r="D648" s="113"/>
      <c r="E648" s="113"/>
      <c r="F648" s="113"/>
    </row>
    <row r="649" spans="1:6" ht="15" customHeight="1" x14ac:dyDescent="0.3">
      <c r="A649" s="109" t="s">
        <v>52</v>
      </c>
      <c r="B649" s="109"/>
      <c r="C649" s="109"/>
      <c r="D649" s="109"/>
      <c r="E649" s="109"/>
      <c r="F649" s="109"/>
    </row>
    <row r="650" spans="1:6" ht="15" customHeight="1" x14ac:dyDescent="0.3">
      <c r="A650" s="109" t="s">
        <v>62</v>
      </c>
      <c r="B650" s="109"/>
      <c r="C650" s="109"/>
      <c r="D650" s="109"/>
      <c r="E650" s="109"/>
      <c r="F650" s="109"/>
    </row>
    <row r="651" spans="1:6" ht="15" customHeight="1" x14ac:dyDescent="0.3">
      <c r="A651" s="109" t="s">
        <v>44</v>
      </c>
      <c r="B651" s="109"/>
      <c r="C651" s="109"/>
      <c r="D651" s="109"/>
      <c r="E651" s="109"/>
      <c r="F651" s="109"/>
    </row>
    <row r="652" spans="1:6" ht="15" customHeight="1" thickBot="1" x14ac:dyDescent="0.35">
      <c r="A652" s="110" t="s">
        <v>45</v>
      </c>
      <c r="B652" s="110"/>
      <c r="C652" s="110"/>
      <c r="D652" s="110"/>
      <c r="E652" s="110"/>
      <c r="F652" s="110"/>
    </row>
    <row r="653" spans="1:6" ht="30" customHeight="1" thickBot="1" x14ac:dyDescent="0.35">
      <c r="A653" s="16" t="s">
        <v>43</v>
      </c>
      <c r="B653" s="13" t="s">
        <v>14</v>
      </c>
      <c r="C653" s="13" t="s">
        <v>2</v>
      </c>
      <c r="D653" s="17" t="s">
        <v>1</v>
      </c>
      <c r="E653" s="13" t="s">
        <v>0</v>
      </c>
      <c r="F653" s="18" t="s">
        <v>3</v>
      </c>
    </row>
    <row r="654" spans="1:6" ht="30" customHeight="1" x14ac:dyDescent="0.3">
      <c r="A654" s="28">
        <v>44561</v>
      </c>
      <c r="B654" s="41"/>
      <c r="C654" s="12" t="s">
        <v>32</v>
      </c>
      <c r="D654" s="10"/>
      <c r="E654" s="10"/>
      <c r="F654" s="61">
        <v>70023.320000000225</v>
      </c>
    </row>
    <row r="655" spans="1:6" ht="30" customHeight="1" x14ac:dyDescent="0.3">
      <c r="A655" s="68">
        <v>44581</v>
      </c>
      <c r="B655" s="69"/>
      <c r="C655" s="69" t="s">
        <v>48</v>
      </c>
      <c r="D655" s="4"/>
      <c r="E655" s="4">
        <v>1459449</v>
      </c>
      <c r="F655" s="40">
        <f>F654+E655</f>
        <v>1529472.3200000003</v>
      </c>
    </row>
    <row r="656" spans="1:6" ht="30" customHeight="1" x14ac:dyDescent="0.3">
      <c r="A656" s="70">
        <v>44579</v>
      </c>
      <c r="B656" s="69"/>
      <c r="C656" s="69" t="s">
        <v>49</v>
      </c>
      <c r="D656" s="4">
        <v>1459449</v>
      </c>
      <c r="E656" s="4"/>
      <c r="F656" s="40">
        <f>F655-D656</f>
        <v>70023.320000000298</v>
      </c>
    </row>
    <row r="657" spans="1:6" ht="30" customHeight="1" x14ac:dyDescent="0.3">
      <c r="A657" s="28">
        <v>44592</v>
      </c>
      <c r="B657" s="14"/>
      <c r="C657" s="44" t="s">
        <v>6</v>
      </c>
      <c r="D657" s="4">
        <v>175</v>
      </c>
      <c r="E657" s="14"/>
      <c r="F657" s="40">
        <f>F656-D657</f>
        <v>69848.320000000298</v>
      </c>
    </row>
    <row r="658" spans="1:6" ht="30" customHeight="1" x14ac:dyDescent="0.3">
      <c r="A658" s="28">
        <v>44592</v>
      </c>
      <c r="B658" s="14"/>
      <c r="C658" s="5" t="s">
        <v>5</v>
      </c>
      <c r="D658" s="62">
        <v>2189.17</v>
      </c>
      <c r="E658" s="14"/>
      <c r="F658" s="40">
        <f>F657-D658</f>
        <v>67659.1500000003</v>
      </c>
    </row>
    <row r="659" spans="1:6" ht="30" customHeight="1" thickBot="1" x14ac:dyDescent="0.35">
      <c r="A659" s="34"/>
      <c r="B659" s="37"/>
      <c r="C659" s="15" t="s">
        <v>37</v>
      </c>
      <c r="D659" s="37"/>
      <c r="E659" s="37"/>
      <c r="F659" s="25">
        <f>F658-D659</f>
        <v>67659.1500000003</v>
      </c>
    </row>
    <row r="660" spans="1:6" ht="30" customHeight="1" x14ac:dyDescent="0.3">
      <c r="A660" s="35"/>
      <c r="B660" s="35"/>
      <c r="C660" s="22"/>
      <c r="D660" s="35"/>
      <c r="E660" s="35"/>
      <c r="F660" s="59"/>
    </row>
    <row r="661" spans="1:6" ht="30" customHeight="1" x14ac:dyDescent="0.3">
      <c r="A661" s="35"/>
      <c r="B661" s="35"/>
      <c r="C661" s="22"/>
      <c r="D661" s="35"/>
      <c r="E661" s="35"/>
      <c r="F661" s="59"/>
    </row>
    <row r="662" spans="1:6" ht="30" customHeight="1" x14ac:dyDescent="0.3">
      <c r="A662" s="35"/>
      <c r="B662" s="35"/>
      <c r="C662" s="22"/>
      <c r="D662" s="35"/>
      <c r="E662" s="35"/>
      <c r="F662" s="59"/>
    </row>
    <row r="663" spans="1:6" ht="30" customHeight="1" x14ac:dyDescent="0.3">
      <c r="A663" s="35"/>
      <c r="B663" s="35"/>
      <c r="C663" s="22"/>
      <c r="D663" s="35"/>
      <c r="E663" s="35"/>
      <c r="F663" s="59"/>
    </row>
    <row r="664" spans="1:6" ht="30" customHeight="1" x14ac:dyDescent="0.3">
      <c r="A664" s="35"/>
      <c r="B664" s="35"/>
      <c r="C664" s="22"/>
      <c r="D664" s="35"/>
      <c r="E664" s="35"/>
      <c r="F664" s="59"/>
    </row>
    <row r="665" spans="1:6" ht="30" customHeight="1" x14ac:dyDescent="0.3">
      <c r="A665" s="35"/>
      <c r="B665" s="35"/>
      <c r="C665" s="22"/>
      <c r="D665" s="35"/>
      <c r="E665" s="35"/>
      <c r="F665" s="59"/>
    </row>
    <row r="666" spans="1:6" ht="30" customHeight="1" x14ac:dyDescent="0.3">
      <c r="A666" s="35"/>
      <c r="B666" s="35"/>
      <c r="C666" s="22"/>
      <c r="D666" s="35"/>
      <c r="E666" s="35"/>
      <c r="F666" s="59"/>
    </row>
    <row r="667" spans="1:6" x14ac:dyDescent="0.3">
      <c r="A667" s="35"/>
      <c r="B667" s="35"/>
      <c r="C667" s="22"/>
      <c r="D667" s="35"/>
      <c r="E667" s="35"/>
      <c r="F667" s="59"/>
    </row>
    <row r="668" spans="1:6" x14ac:dyDescent="0.3">
      <c r="A668" s="35"/>
      <c r="B668" s="35"/>
      <c r="C668" s="22"/>
      <c r="D668" s="35"/>
      <c r="E668" s="35"/>
      <c r="F668" s="59"/>
    </row>
    <row r="669" spans="1:6" x14ac:dyDescent="0.3">
      <c r="A669" s="35"/>
      <c r="B669" s="35"/>
      <c r="C669" s="22"/>
      <c r="D669" s="35"/>
      <c r="E669" s="35"/>
      <c r="F669" s="59"/>
    </row>
    <row r="670" spans="1:6" x14ac:dyDescent="0.3">
      <c r="B670" s="39" t="s">
        <v>7</v>
      </c>
      <c r="E670" s="106" t="s">
        <v>10</v>
      </c>
      <c r="F670" s="106"/>
    </row>
    <row r="671" spans="1:6" x14ac:dyDescent="0.3">
      <c r="B671" s="45" t="s">
        <v>13</v>
      </c>
      <c r="E671" s="2" t="s">
        <v>11</v>
      </c>
    </row>
    <row r="672" spans="1:6" x14ac:dyDescent="0.3">
      <c r="B672" s="52" t="s">
        <v>8</v>
      </c>
      <c r="E672" s="107" t="s">
        <v>12</v>
      </c>
      <c r="F672" s="107"/>
    </row>
    <row r="673" spans="2:5" x14ac:dyDescent="0.3">
      <c r="B673" s="52" t="s">
        <v>9</v>
      </c>
      <c r="E673" s="3" t="s">
        <v>9</v>
      </c>
    </row>
  </sheetData>
  <mergeCells count="144">
    <mergeCell ref="A336:F336"/>
    <mergeCell ref="A649:F649"/>
    <mergeCell ref="A190:F190"/>
    <mergeCell ref="A12:F12"/>
    <mergeCell ref="A268:F268"/>
    <mergeCell ref="A332:F332"/>
    <mergeCell ref="A386:F386"/>
    <mergeCell ref="A445:F445"/>
    <mergeCell ref="A505:F505"/>
    <mergeCell ref="A570:F570"/>
    <mergeCell ref="A648:F648"/>
    <mergeCell ref="A388:F388"/>
    <mergeCell ref="A650:F650"/>
    <mergeCell ref="A573:F573"/>
    <mergeCell ref="A501:F501"/>
    <mergeCell ref="A500:F500"/>
    <mergeCell ref="A499:F499"/>
    <mergeCell ref="A449:F449"/>
    <mergeCell ref="A448:F448"/>
    <mergeCell ref="A446:F446"/>
    <mergeCell ref="B444:F444"/>
    <mergeCell ref="A443:F443"/>
    <mergeCell ref="A442:F442"/>
    <mergeCell ref="A441:F441"/>
    <mergeCell ref="A440:F440"/>
    <mergeCell ref="A509:F509"/>
    <mergeCell ref="A502:F502"/>
    <mergeCell ref="A503:F503"/>
    <mergeCell ref="A504:F504"/>
    <mergeCell ref="A447:F447"/>
    <mergeCell ref="A507:F507"/>
    <mergeCell ref="A269:F269"/>
    <mergeCell ref="A271:F271"/>
    <mergeCell ref="A389:F389"/>
    <mergeCell ref="A325:F325"/>
    <mergeCell ref="A326:F326"/>
    <mergeCell ref="A327:F327"/>
    <mergeCell ref="A328:F328"/>
    <mergeCell ref="A329:F329"/>
    <mergeCell ref="B330:F330"/>
    <mergeCell ref="A331:F331"/>
    <mergeCell ref="A333:F333"/>
    <mergeCell ref="A335:F335"/>
    <mergeCell ref="A272:F272"/>
    <mergeCell ref="E286:F286"/>
    <mergeCell ref="E288:F288"/>
    <mergeCell ref="A379:F379"/>
    <mergeCell ref="A380:F380"/>
    <mergeCell ref="A381:F381"/>
    <mergeCell ref="A382:F382"/>
    <mergeCell ref="A384:F384"/>
    <mergeCell ref="A385:F385"/>
    <mergeCell ref="A387:F387"/>
    <mergeCell ref="A270:F270"/>
    <mergeCell ref="A334:F334"/>
    <mergeCell ref="A230:F230"/>
    <mergeCell ref="A260:F260"/>
    <mergeCell ref="A261:F261"/>
    <mergeCell ref="A262:F262"/>
    <mergeCell ref="A263:F263"/>
    <mergeCell ref="A264:F264"/>
    <mergeCell ref="A265:F265"/>
    <mergeCell ref="B266:F266"/>
    <mergeCell ref="A267:F267"/>
    <mergeCell ref="E220:F220"/>
    <mergeCell ref="E222:F222"/>
    <mergeCell ref="A229:F229"/>
    <mergeCell ref="A187:F187"/>
    <mergeCell ref="A188:F188"/>
    <mergeCell ref="A125:F125"/>
    <mergeCell ref="A127:F127"/>
    <mergeCell ref="A128:F128"/>
    <mergeCell ref="A102:F102"/>
    <mergeCell ref="A106:F106"/>
    <mergeCell ref="A107:F107"/>
    <mergeCell ref="A108:F108"/>
    <mergeCell ref="A109:F109"/>
    <mergeCell ref="A114:F114"/>
    <mergeCell ref="A115:F115"/>
    <mergeCell ref="A169:F169"/>
    <mergeCell ref="B189:F189"/>
    <mergeCell ref="A191:F191"/>
    <mergeCell ref="A193:F193"/>
    <mergeCell ref="A194:F194"/>
    <mergeCell ref="A183:F183"/>
    <mergeCell ref="A184:F184"/>
    <mergeCell ref="A185:F185"/>
    <mergeCell ref="E670:F670"/>
    <mergeCell ref="E672:F672"/>
    <mergeCell ref="A642:F642"/>
    <mergeCell ref="E356:F356"/>
    <mergeCell ref="E358:F358"/>
    <mergeCell ref="E465:F465"/>
    <mergeCell ref="E467:F467"/>
    <mergeCell ref="E606:F606"/>
    <mergeCell ref="E608:F608"/>
    <mergeCell ref="A568:F568"/>
    <mergeCell ref="A569:F569"/>
    <mergeCell ref="A571:F571"/>
    <mergeCell ref="A643:F643"/>
    <mergeCell ref="A644:F644"/>
    <mergeCell ref="A645:F645"/>
    <mergeCell ref="A439:F439"/>
    <mergeCell ref="A438:F438"/>
    <mergeCell ref="A390:F390"/>
    <mergeCell ref="E403:F403"/>
    <mergeCell ref="E405:F405"/>
    <mergeCell ref="A506:F506"/>
    <mergeCell ref="A508:F508"/>
    <mergeCell ref="A646:F646"/>
    <mergeCell ref="A647:F647"/>
    <mergeCell ref="A651:F651"/>
    <mergeCell ref="A652:F652"/>
    <mergeCell ref="A7:F7"/>
    <mergeCell ref="A6:F6"/>
    <mergeCell ref="E527:F527"/>
    <mergeCell ref="E529:F529"/>
    <mergeCell ref="A567:F567"/>
    <mergeCell ref="A565:F565"/>
    <mergeCell ref="A566:F566"/>
    <mergeCell ref="A572:F572"/>
    <mergeCell ref="A574:F574"/>
    <mergeCell ref="A575:F575"/>
    <mergeCell ref="A383:F383"/>
    <mergeCell ref="A293:F293"/>
    <mergeCell ref="A294:F294"/>
    <mergeCell ref="A324:F324"/>
    <mergeCell ref="E67:F67"/>
    <mergeCell ref="E69:F69"/>
    <mergeCell ref="A13:F13"/>
    <mergeCell ref="A14:F14"/>
    <mergeCell ref="A15:F15"/>
    <mergeCell ref="A16:F16"/>
    <mergeCell ref="A124:F124"/>
    <mergeCell ref="A192:F192"/>
    <mergeCell ref="A5:F5"/>
    <mergeCell ref="A4:F4"/>
    <mergeCell ref="A10:F10"/>
    <mergeCell ref="A9:F9"/>
    <mergeCell ref="A8:F8"/>
    <mergeCell ref="E145:F145"/>
    <mergeCell ref="E147:F147"/>
    <mergeCell ref="A186:F186"/>
    <mergeCell ref="A126:F126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LIBRO DE BANCO, MES ENERO 2022</vt:lpstr>
      <vt:lpstr>'LIBRO DE BANCO, MES ENERO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Trinidad Jerez</dc:creator>
  <cp:lastModifiedBy>Candida Maria Azcona Pimentel</cp:lastModifiedBy>
  <cp:lastPrinted>2022-02-10T19:29:24Z</cp:lastPrinted>
  <dcterms:created xsi:type="dcterms:W3CDTF">2022-01-11T13:18:07Z</dcterms:created>
  <dcterms:modified xsi:type="dcterms:W3CDTF">2022-02-10T20:50:26Z</dcterms:modified>
</cp:coreProperties>
</file>