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ssiel Segura\Desktop\"/>
    </mc:Choice>
  </mc:AlternateContent>
  <xr:revisionPtr revIDLastSave="0" documentId="13_ncr:1_{2D629987-2214-461B-914C-8026521B6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Hoja1!$A$15:$N$17</definedName>
    <definedName name="_xlnm.Print_Area" localSheetId="0">Hoja1!$A$1:$N$72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18" i="1"/>
</calcChain>
</file>

<file path=xl/sharedStrings.xml><?xml version="1.0" encoding="utf-8"?>
<sst xmlns="http://schemas.openxmlformats.org/spreadsheetml/2006/main" count="96" uniqueCount="96">
  <si>
    <t>Total General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</si>
  <si>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</si>
  <si>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</si>
  <si>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</si>
  <si>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</si>
  <si>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</si>
  <si>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</si>
  <si>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</si>
  <si>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</si>
  <si>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</si>
  <si>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</si>
  <si>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</si>
  <si>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</si>
  <si>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</si>
  <si>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</si>
  <si>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</si>
  <si>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</si>
  <si>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</si>
  <si>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</si>
  <si>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</si>
  <si>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</si>
  <si>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</si>
  <si>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</si>
  <si>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</si>
  <si>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</si>
  <si>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</si>
  <si>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</si>
  <si>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</si>
  <si>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</si>
  <si>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</si>
  <si>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</si>
  <si>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</si>
  <si>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</si>
  <si>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</si>
  <si>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</si>
  <si>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</si>
  <si>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</si>
  <si>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</si>
  <si>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</si>
  <si>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</si>
  <si>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</si>
  <si>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</si>
  <si>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</si>
  <si>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</si>
  <si>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</si>
  <si>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</si>
  <si>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</si>
  <si>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</si>
  <si>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</si>
  <si>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</si>
  <si>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</si>
  <si>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</si>
  <si>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</si>
  <si>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</si>
  <si>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</si>
  <si>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</si>
  <si>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2.5.4</t>
  </si>
  <si>
    <t>TRANSFERENCIAS DE CAPITAL  A EMPRESAS PÚBLICAS NO FINANCIERAS</t>
  </si>
  <si>
    <t>BIENES MUEBLES, INMUEBLES E INTANGIBLES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</si>
  <si>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</si>
  <si>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</si>
  <si>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</si>
  <si>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</si>
  <si>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</si>
  <si>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</si>
  <si>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</si>
  <si>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</si>
  <si>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</si>
  <si>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</si>
  <si>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</si>
  <si>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</si>
  <si>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</si>
  <si>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</si>
  <si>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</si>
  <si>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</si>
  <si>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</si>
  <si>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</si>
  <si>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</si>
  <si>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 xml:space="preserve">MINISTERIO DE EDUCACIÓN </t>
  </si>
  <si>
    <t>Dirección de Ejecución Presupuestaria</t>
  </si>
  <si>
    <t xml:space="preserve">Reporte de Ejecución Presupuestaria </t>
  </si>
  <si>
    <t> CCP    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</si>
  <si>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</si>
  <si>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</si>
  <si>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</si>
  <si>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</si>
  <si>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</si>
  <si>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</si>
  <si>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</si>
  <si>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</si>
  <si>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</si>
  <si>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</si>
  <si>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Septiembre</t>
  </si>
  <si>
    <t>Octubre</t>
  </si>
  <si>
    <t>Noviembre</t>
  </si>
  <si>
    <t>hasta al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</si>
</sst>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9" xfId="0" applyBorder="1"/>
    <xf numFmtId="4" fontId="0" fillId="0" borderId="9" xfId="0" applyNumberFormat="1" applyBorder="1"/>
    <xf numFmtId="0" fontId="0" fillId="4" borderId="9" xfId="0" applyFill="1" applyBorder="1"/>
    <xf numFmtId="0" fontId="1" fillId="0" borderId="9" xfId="0" applyFont="1" applyBorder="1"/>
    <xf numFmtId="4" fontId="1" fillId="0" borderId="9" xfId="0" applyNumberFormat="1" applyFont="1" applyBorder="1"/>
    <xf numFmtId="0" fontId="1" fillId="0" borderId="0" xfId="0" applyFont="1"/>
    <xf numFmtId="4" fontId="1" fillId="4" borderId="9" xfId="0" applyNumberFormat="1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5924550</xdr:colOff>
      <xdr:row>1</xdr:row>
      <xdr:rowOff>85725</xdr:rowOff>
    </xdr:from>
    <xdr:to>
      <xdr:col>7</xdr:col>
      <xdr:colOff>733425</xdr:colOff>
      <xdr:row>9</xdr:row>
      <xdr:rowOff>180974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68" t="6905" r="23978" b="12579"/>
        <a:stretch/>
      </xdr:blipFill>
      <xdr:spPr bwMode="auto">
        <a:xfrm>
          <a:off x="6762750" y="276225"/>
          <a:ext cx="7267575" cy="16192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600075</xdr:colOff>
      <xdr:row>66</xdr:row>
      <xdr:rowOff>180975</xdr:rowOff>
    </xdr:from>
    <xdr:to>
      <xdr:col>1</xdr:col>
      <xdr:colOff>3009900</xdr:colOff>
      <xdr:row>66</xdr:row>
      <xdr:rowOff>180975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00075" y="11868150"/>
          <a:ext cx="31718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67</xdr:row>
      <xdr:rowOff>9525</xdr:rowOff>
    </xdr:from>
    <xdr:to>
      <xdr:col>11</xdr:col>
      <xdr:colOff>266700</xdr:colOff>
      <xdr:row>67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115925" y="11887200"/>
          <a:ext cx="31718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895350</xdr:colOff>
      <xdr:row>67</xdr:row>
      <xdr:rowOff>9525</xdr:rowOff>
    </xdr:from>
    <xdr:to>
      <xdr:col>5</xdr:col>
      <xdr:colOff>781050</xdr:colOff>
      <xdr:row>67</xdr:row>
      <xdr:rowOff>9525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058025" y="11887200"/>
          <a:ext cx="31718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64</xdr:row>
      <xdr:rowOff>171450</xdr:rowOff>
    </xdr:from>
    <xdr:to>
      <xdr:col>1</xdr:col>
      <xdr:colOff>2771775</xdr:colOff>
      <xdr:row>71</xdr:row>
      <xdr:rowOff>19049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7250" y="11477625"/>
          <a:ext cx="2676525" cy="1181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 b="1" u="sng"/>
        </a:p>
        <a:p>
          <a:endParaRPr lang="es-DO" sz="1100" b="1" u="sng"/>
        </a:p>
        <a:p>
          <a:pPr algn="ctr"/>
          <a:r>
            <a:rPr lang="es-DO" sz="1400" b="1" u="none"/>
            <a:t>Lic. Anny</a:t>
          </a:r>
          <a:r>
            <a:rPr lang="es-DO" sz="1400" b="1" u="none" baseline="0"/>
            <a:t> Karolina Gómez Torres</a:t>
          </a:r>
        </a:p>
        <a:p>
          <a:pPr algn="ctr"/>
          <a:r>
            <a:rPr lang="es-DO" sz="1200" b="0" u="none" baseline="0"/>
            <a:t>Encargada</a:t>
          </a:r>
          <a:endParaRPr lang="es-DO" sz="1200" b="0" u="none"/>
        </a:p>
        <a:p>
          <a:pPr algn="ctr"/>
          <a:r>
            <a:rPr lang="es-DO" sz="1100" b="0" u="none"/>
            <a:t>Elaborado</a:t>
          </a:r>
          <a:r>
            <a:rPr lang="es-DO" sz="1100" b="0" u="none" baseline="0"/>
            <a:t> por:</a:t>
          </a:r>
          <a:endParaRPr lang="es-DO" sz="1100" b="0" u="none"/>
        </a:p>
      </xdr:txBody>
    </xdr:sp>
    <xdr:clientData/>
  </xdr:twoCellAnchor>
  <xdr:twoCellAnchor>
    <xdr:from>
      <xdr:col>2</xdr:col>
      <xdr:colOff>1047750</xdr:colOff>
      <xdr:row>66</xdr:row>
      <xdr:rowOff>152400</xdr:rowOff>
    </xdr:from>
    <xdr:to>
      <xdr:col>5</xdr:col>
      <xdr:colOff>714375</xdr:colOff>
      <xdr:row>71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10425" y="11839575"/>
          <a:ext cx="29527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400" b="1" u="none"/>
            <a:t>Lic. Carmen Julia Cepeda del Rosario</a:t>
          </a:r>
        </a:p>
        <a:p>
          <a:pPr algn="ctr"/>
          <a:r>
            <a:rPr lang="es-DO" sz="1200" b="0" u="none"/>
            <a:t>Directora</a:t>
          </a:r>
          <a:r>
            <a:rPr lang="es-DO" sz="1200" b="0" u="none" baseline="0"/>
            <a:t> Ejecución Presupuestaria</a:t>
          </a:r>
          <a:endParaRPr lang="es-DO" sz="1200" b="0" u="none"/>
        </a:p>
        <a:p>
          <a:pPr algn="ctr"/>
          <a:r>
            <a:rPr lang="es-DO" sz="1100" b="0" u="none"/>
            <a:t>Revisado por:</a:t>
          </a:r>
        </a:p>
      </xdr:txBody>
    </xdr:sp>
    <xdr:clientData/>
  </xdr:twoCellAnchor>
  <xdr:twoCellAnchor>
    <xdr:from>
      <xdr:col>8</xdr:col>
      <xdr:colOff>590550</xdr:colOff>
      <xdr:row>66</xdr:row>
      <xdr:rowOff>161925</xdr:rowOff>
    </xdr:from>
    <xdr:to>
      <xdr:col>11</xdr:col>
      <xdr:colOff>152399</xdr:colOff>
      <xdr:row>71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325475" y="11849100"/>
          <a:ext cx="2847974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400" b="1" u="none"/>
            <a:t>Lic.</a:t>
          </a:r>
          <a:r>
            <a:rPr lang="es-DO" sz="1400" b="1" u="none" baseline="0"/>
            <a:t> Yamina Mercedes Garcia Serra</a:t>
          </a:r>
          <a:endParaRPr lang="es-DO" sz="1400" b="1" u="none"/>
        </a:p>
        <a:p>
          <a:pPr algn="ctr"/>
          <a:r>
            <a:rPr lang="es-DO" sz="1200" b="0" u="none"/>
            <a:t>Directora</a:t>
          </a:r>
          <a:r>
            <a:rPr lang="es-DO" sz="1200" b="0" u="none" baseline="0"/>
            <a:t> General Financiera</a:t>
          </a:r>
          <a:endParaRPr lang="es-DO" sz="1200" b="0" u="none"/>
        </a:p>
        <a:p>
          <a:pPr algn="ctr"/>
          <a:r>
            <a:rPr lang="es-DO" sz="1100" b="0" u="none"/>
            <a:t>Aprobado por: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N60"/>
  <sheetViews>
    <sheetView tabSelected="1" topLeftCell="C1" zoomScale="98" zoomScaleNormal="98" zoomScaleSheetLayoutView="37" workbookViewId="0">
      <selection activeCell="N25" sqref="N25"/>
    </sheetView>
  </sheetViews>
  <sheetFormatPr baseColWidth="10" defaultRowHeight="15" x14ac:dyDescent="0.25"/>
  <cols>
    <col min="2" max="2" width="81" bestFit="1" customWidth="1"/>
    <col min="3" max="12" width="16.42578125" bestFit="1" customWidth="1"/>
    <col min="13" max="13" width="16.42578125" customWidth="1"/>
    <col min="14" max="14" width="17.42578125" bestFit="1" customWidth="1"/>
  </cols>
  <sheetData>
    <row r="10" spans="1:14" ht="36" x14ac:dyDescent="0.55000000000000004">
      <c r="H10" s="20"/>
      <c r="I10" s="20"/>
      <c r="J10" s="20"/>
      <c r="K10" s="20"/>
      <c r="L10" s="20"/>
      <c r="M10" s="20"/>
      <c r="N10" s="20"/>
    </row>
    <row r="11" spans="1:14" ht="36" x14ac:dyDescent="0.55000000000000004">
      <c r="A11" s="20" t="s">
        <v>78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23.25" x14ac:dyDescent="0.35">
      <c r="A12" s="21" t="s">
        <v>79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x14ac:dyDescent="0.25">
      <c r="A13" s="22" t="s">
        <v>80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5.75" thickBot="1" x14ac:dyDescent="0.3">
      <c r="A14" s="23" t="s">
        <v>95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" customHeight="1" x14ac:dyDescent="0.25">
      <c r="A15" s="11" t="s">
        <v>81</v>
      </c>
      <c r="B15" s="8" t="s">
        <v>82</v>
      </c>
      <c r="C15" s="14" t="s">
        <v>83</v>
      </c>
      <c r="D15" s="8" t="s">
        <v>84</v>
      </c>
      <c r="E15" s="14" t="s">
        <v>85</v>
      </c>
      <c r="F15" s="8" t="s">
        <v>86</v>
      </c>
      <c r="G15" s="14" t="s">
        <v>87</v>
      </c>
      <c r="H15" s="8" t="s">
        <v>88</v>
      </c>
      <c r="I15" s="14" t="s">
        <v>89</v>
      </c>
      <c r="J15" s="8" t="s">
        <v>90</v>
      </c>
      <c r="K15" s="8" t="s">
        <v>92</v>
      </c>
      <c r="L15" s="8" t="s">
        <v>93</v>
      </c>
      <c r="M15" s="8" t="s">
        <v>94</v>
      </c>
      <c r="N15" s="17" t="s">
        <v>91</v>
      </c>
    </row>
    <row r="16" spans="1:14" x14ac:dyDescent="0.25">
      <c r="A16" s="12"/>
      <c r="B16" s="9"/>
      <c r="C16" s="15"/>
      <c r="D16" s="9"/>
      <c r="E16" s="15"/>
      <c r="F16" s="9"/>
      <c r="G16" s="15"/>
      <c r="H16" s="9"/>
      <c r="I16" s="15"/>
      <c r="J16" s="9"/>
      <c r="K16" s="9"/>
      <c r="L16" s="9"/>
      <c r="M16" s="9"/>
      <c r="N16" s="18"/>
    </row>
    <row r="17" spans="1:14" x14ac:dyDescent="0.25">
      <c r="A17" s="13"/>
      <c r="B17" s="10"/>
      <c r="C17" s="16"/>
      <c r="D17" s="10"/>
      <c r="E17" s="16"/>
      <c r="F17" s="10"/>
      <c r="G17" s="16"/>
      <c r="H17" s="10"/>
      <c r="I17" s="16"/>
      <c r="J17" s="10"/>
      <c r="K17" s="10"/>
      <c r="L17" s="10"/>
      <c r="M17" s="10"/>
      <c r="N17" s="19"/>
    </row>
    <row r="18" spans="1:14" ht="23.25" customHeight="1" x14ac:dyDescent="0.25">
      <c r="A18" s="3"/>
      <c r="B18" s="3" t="s">
        <v>0</v>
      </c>
      <c r="C18" s="7">
        <v>10455938675.4</v>
      </c>
      <c r="D18" s="7">
        <v>13088630024.299999</v>
      </c>
      <c r="E18" s="7">
        <v>12839152295.4</v>
      </c>
      <c r="F18" s="7">
        <v>13564229974.91</v>
      </c>
      <c r="G18" s="7">
        <v>12077386340.190001</v>
      </c>
      <c r="H18" s="7">
        <v>13440976103.6</v>
      </c>
      <c r="I18" s="7">
        <v>13133468017.030001</v>
      </c>
      <c r="J18" s="7">
        <v>11856215200.040001</v>
      </c>
      <c r="K18" s="7">
        <v>12572746219.459999</v>
      </c>
      <c r="L18" s="7">
        <v>12906872921.4</v>
      </c>
      <c r="M18" s="7">
        <v>20324781803.029999</v>
      </c>
      <c r="N18" s="7">
        <f>C18+D18+E18+F18+G18+H18+I18+J18+K18+L18+M18</f>
        <v>146260397574.75998</v>
      </c>
    </row>
    <row r="19" spans="1:14" s="6" customFormat="1" x14ac:dyDescent="0.25">
      <c r="A19" s="4">
        <v>2.1</v>
      </c>
      <c r="B19" s="4" t="s">
        <v>1</v>
      </c>
      <c r="C19" s="5">
        <v>8716493050.7299995</v>
      </c>
      <c r="D19" s="5">
        <v>9789202790.5400009</v>
      </c>
      <c r="E19" s="5">
        <v>9178531313.7000008</v>
      </c>
      <c r="F19" s="5">
        <v>9270447903</v>
      </c>
      <c r="G19" s="5">
        <v>9543344079.7299995</v>
      </c>
      <c r="H19" s="5">
        <v>11416645548.059999</v>
      </c>
      <c r="I19" s="5">
        <v>11072313732.75</v>
      </c>
      <c r="J19" s="5">
        <v>10820454937.57</v>
      </c>
      <c r="K19" s="5">
        <v>10675249858.91</v>
      </c>
      <c r="L19" s="5">
        <v>10555408129.4</v>
      </c>
      <c r="M19" s="5">
        <v>11850305240.34</v>
      </c>
      <c r="N19" s="7">
        <f t="shared" ref="N19:N60" si="0">C19+D19+E19+F19+G19+H19+I19+J19+K19+L19+M19</f>
        <v>112888396584.72998</v>
      </c>
    </row>
    <row r="20" spans="1:14" x14ac:dyDescent="0.25">
      <c r="A20" s="1" t="s">
        <v>2</v>
      </c>
      <c r="B20" s="1" t="s">
        <v>3</v>
      </c>
      <c r="C20" s="2">
        <v>7417878706.5500002</v>
      </c>
      <c r="D20" s="2">
        <v>8391272956.6000004</v>
      </c>
      <c r="E20" s="2">
        <v>7824616554.9099998</v>
      </c>
      <c r="F20" s="2">
        <v>7847171657.1300001</v>
      </c>
      <c r="G20" s="2">
        <v>8121052575.6499996</v>
      </c>
      <c r="H20" s="2">
        <v>9734596659.3099995</v>
      </c>
      <c r="I20" s="2">
        <v>9451840199.3400002</v>
      </c>
      <c r="J20" s="2">
        <v>9204736971.8199997</v>
      </c>
      <c r="K20" s="2">
        <v>9105850007.6299992</v>
      </c>
      <c r="L20" s="2">
        <v>8980252624.6200008</v>
      </c>
      <c r="M20" s="2">
        <v>9043043741.7299995</v>
      </c>
      <c r="N20" s="2">
        <f t="shared" si="0"/>
        <v>95122312655.289993</v>
      </c>
    </row>
    <row r="21" spans="1:14" x14ac:dyDescent="0.25">
      <c r="A21" s="1" t="s">
        <v>4</v>
      </c>
      <c r="B21" s="1" t="s">
        <v>5</v>
      </c>
      <c r="C21" s="2">
        <v>47416856.579999998</v>
      </c>
      <c r="D21" s="2">
        <v>47332239.82</v>
      </c>
      <c r="E21" s="2">
        <v>53932627.189999998</v>
      </c>
      <c r="F21" s="2">
        <v>95104071.569999993</v>
      </c>
      <c r="G21" s="2">
        <v>46457627.549999997</v>
      </c>
      <c r="H21" s="2">
        <v>49126291.869999997</v>
      </c>
      <c r="I21" s="2">
        <v>48451950.590000004</v>
      </c>
      <c r="J21" s="2">
        <v>49978043.920000002</v>
      </c>
      <c r="K21" s="2">
        <v>49955519.109999999</v>
      </c>
      <c r="L21" s="2">
        <v>46900037.060000002</v>
      </c>
      <c r="M21" s="2">
        <v>1275053128.73</v>
      </c>
      <c r="N21" s="2">
        <f t="shared" si="0"/>
        <v>1809708393.99</v>
      </c>
    </row>
    <row r="22" spans="1:14" x14ac:dyDescent="0.25">
      <c r="A22" s="1" t="s">
        <v>6</v>
      </c>
      <c r="B22" s="1" t="s">
        <v>7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0"/>
        <v>0</v>
      </c>
    </row>
    <row r="23" spans="1:14" x14ac:dyDescent="0.25">
      <c r="A23" s="1" t="s">
        <v>8</v>
      </c>
      <c r="B23" s="1" t="s">
        <v>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0"/>
        <v>0</v>
      </c>
    </row>
    <row r="24" spans="1:14" x14ac:dyDescent="0.25">
      <c r="A24" s="1" t="s">
        <v>10</v>
      </c>
      <c r="B24" s="1" t="s">
        <v>11</v>
      </c>
      <c r="C24" s="2">
        <v>1251197487.5999999</v>
      </c>
      <c r="D24" s="2">
        <v>1350597594.1199999</v>
      </c>
      <c r="E24" s="2">
        <v>1299982131.5999999</v>
      </c>
      <c r="F24" s="2">
        <v>1328172174.3</v>
      </c>
      <c r="G24" s="2">
        <v>1375833876.53</v>
      </c>
      <c r="H24" s="2">
        <v>1632922596.8800001</v>
      </c>
      <c r="I24" s="2">
        <v>1572021582.8199999</v>
      </c>
      <c r="J24" s="2">
        <v>1565739921.8299999</v>
      </c>
      <c r="K24" s="2">
        <v>1519444332.1700001</v>
      </c>
      <c r="L24" s="2">
        <v>1528255467.72</v>
      </c>
      <c r="M24" s="2">
        <v>1532208369.8800001</v>
      </c>
      <c r="N24" s="2">
        <f>C24+D24+E24+F24+G24+H24+I24+J24+K24+L24+M24</f>
        <v>15956375535.450001</v>
      </c>
    </row>
    <row r="25" spans="1:14" x14ac:dyDescent="0.25">
      <c r="A25" s="4">
        <v>2.2000000000000002</v>
      </c>
      <c r="B25" s="4" t="s">
        <v>12</v>
      </c>
      <c r="C25" s="5">
        <v>82293843.739999995</v>
      </c>
      <c r="D25" s="5">
        <v>186256354.37</v>
      </c>
      <c r="E25" s="5">
        <v>356218355.17000002</v>
      </c>
      <c r="F25" s="5">
        <v>280229031.19</v>
      </c>
      <c r="G25" s="5">
        <v>691186817.71000004</v>
      </c>
      <c r="H25" s="5">
        <v>842711830.88</v>
      </c>
      <c r="I25" s="5">
        <v>364775369.06</v>
      </c>
      <c r="J25" s="5">
        <v>33166438.620000001</v>
      </c>
      <c r="K25" s="5">
        <v>647851349.61000001</v>
      </c>
      <c r="L25" s="5">
        <v>430765109.98000002</v>
      </c>
      <c r="M25" s="5">
        <v>2120047315.1900001</v>
      </c>
      <c r="N25" s="5">
        <f t="shared" si="0"/>
        <v>6035501815.5200005</v>
      </c>
    </row>
    <row r="26" spans="1:14" x14ac:dyDescent="0.25">
      <c r="A26" s="1" t="s">
        <v>13</v>
      </c>
      <c r="B26" s="1" t="s">
        <v>14</v>
      </c>
      <c r="C26" s="2">
        <v>66007532.329999998</v>
      </c>
      <c r="D26" s="2">
        <v>111081156.98</v>
      </c>
      <c r="E26" s="2">
        <v>144965043.94999999</v>
      </c>
      <c r="F26" s="2">
        <v>185023275.77000001</v>
      </c>
      <c r="G26" s="2">
        <v>188520344.59999999</v>
      </c>
      <c r="H26" s="2">
        <v>155509515.84</v>
      </c>
      <c r="I26" s="2">
        <v>193488387.40000001</v>
      </c>
      <c r="J26" s="2">
        <v>-3308845.23</v>
      </c>
      <c r="K26" s="2">
        <v>221561552</v>
      </c>
      <c r="L26" s="2">
        <v>183364795.33000001</v>
      </c>
      <c r="M26" s="2">
        <v>151189532.13999999</v>
      </c>
      <c r="N26" s="2">
        <f t="shared" si="0"/>
        <v>1597402291.1099997</v>
      </c>
    </row>
    <row r="27" spans="1:14" x14ac:dyDescent="0.25">
      <c r="A27" s="1" t="s">
        <v>15</v>
      </c>
      <c r="B27" s="1" t="s">
        <v>16</v>
      </c>
      <c r="C27" s="1">
        <v>0</v>
      </c>
      <c r="D27" s="2">
        <v>22607770.170000002</v>
      </c>
      <c r="E27" s="2">
        <v>9179089.75</v>
      </c>
      <c r="F27" s="2">
        <v>16576957.880000001</v>
      </c>
      <c r="G27" s="2">
        <v>32658137.079999998</v>
      </c>
      <c r="H27" s="2">
        <v>1229276.83</v>
      </c>
      <c r="I27" s="2">
        <v>4992482.08</v>
      </c>
      <c r="J27" s="2">
        <v>7150660.2800000003</v>
      </c>
      <c r="K27" s="2">
        <v>11481860.970000001</v>
      </c>
      <c r="L27" s="2">
        <v>26868341.629999999</v>
      </c>
      <c r="M27" s="2">
        <v>21625747.379999999</v>
      </c>
      <c r="N27" s="2">
        <f t="shared" si="0"/>
        <v>154370324.04999998</v>
      </c>
    </row>
    <row r="28" spans="1:14" x14ac:dyDescent="0.25">
      <c r="A28" s="1" t="s">
        <v>17</v>
      </c>
      <c r="B28" s="1" t="s">
        <v>18</v>
      </c>
      <c r="C28" s="1">
        <v>0</v>
      </c>
      <c r="D28" s="1">
        <v>0</v>
      </c>
      <c r="E28" s="1">
        <v>0</v>
      </c>
      <c r="F28" s="1">
        <v>0</v>
      </c>
      <c r="G28" s="2">
        <v>23962227.579999998</v>
      </c>
      <c r="H28" s="2">
        <v>58079788.560000002</v>
      </c>
      <c r="I28" s="1">
        <v>0</v>
      </c>
      <c r="J28" s="1">
        <v>0</v>
      </c>
      <c r="K28" s="2">
        <v>14918588.35</v>
      </c>
      <c r="L28" s="2">
        <v>28526595.510000002</v>
      </c>
      <c r="M28" s="2">
        <v>31416896.649999999</v>
      </c>
      <c r="N28" s="2">
        <f t="shared" si="0"/>
        <v>156904096.65000001</v>
      </c>
    </row>
    <row r="29" spans="1:14" x14ac:dyDescent="0.25">
      <c r="A29" s="1" t="s">
        <v>19</v>
      </c>
      <c r="B29" s="1" t="s">
        <v>20</v>
      </c>
      <c r="C29" s="1">
        <v>0</v>
      </c>
      <c r="D29" s="1">
        <v>0</v>
      </c>
      <c r="E29" s="1">
        <v>0</v>
      </c>
      <c r="F29" s="1">
        <v>0</v>
      </c>
      <c r="G29" s="2">
        <v>25025</v>
      </c>
      <c r="H29" s="2">
        <v>659822.81999999995</v>
      </c>
      <c r="I29" s="1">
        <v>0</v>
      </c>
      <c r="J29" s="1">
        <v>0</v>
      </c>
      <c r="K29" s="2">
        <v>851707.72</v>
      </c>
      <c r="L29" s="2">
        <v>19163425.079999998</v>
      </c>
      <c r="M29" s="2">
        <v>675279.53</v>
      </c>
      <c r="N29" s="2">
        <f t="shared" si="0"/>
        <v>21375260.149999999</v>
      </c>
    </row>
    <row r="30" spans="1:14" x14ac:dyDescent="0.25">
      <c r="A30" s="1" t="s">
        <v>21</v>
      </c>
      <c r="B30" s="1" t="s">
        <v>22</v>
      </c>
      <c r="C30" s="1">
        <v>0</v>
      </c>
      <c r="D30" s="2">
        <v>13291927.800000001</v>
      </c>
      <c r="E30" s="2">
        <v>126303226.97</v>
      </c>
      <c r="F30" s="2">
        <v>59100068.469999999</v>
      </c>
      <c r="G30" s="2">
        <v>370627189.77999997</v>
      </c>
      <c r="H30" s="2">
        <v>189761523.40000001</v>
      </c>
      <c r="I30" s="2">
        <v>35963993.390000001</v>
      </c>
      <c r="J30" s="2">
        <v>13694221.84</v>
      </c>
      <c r="K30" s="2">
        <v>36624988.18</v>
      </c>
      <c r="L30" s="2">
        <v>76025399.900000006</v>
      </c>
      <c r="M30" s="2">
        <v>42306388.579999998</v>
      </c>
      <c r="N30" s="2">
        <f t="shared" si="0"/>
        <v>963698928.30999994</v>
      </c>
    </row>
    <row r="31" spans="1:14" x14ac:dyDescent="0.25">
      <c r="A31" s="1" t="s">
        <v>23</v>
      </c>
      <c r="B31" s="1" t="s">
        <v>24</v>
      </c>
      <c r="C31" s="2">
        <v>1733410.11</v>
      </c>
      <c r="D31" s="2">
        <v>1790967.95</v>
      </c>
      <c r="E31" s="2">
        <v>13436568.5</v>
      </c>
      <c r="F31" s="2">
        <v>1821818.14</v>
      </c>
      <c r="G31" s="2">
        <v>33418673.300000001</v>
      </c>
      <c r="H31" s="2">
        <v>53804264.409999996</v>
      </c>
      <c r="I31" s="2">
        <v>99176740.670000002</v>
      </c>
      <c r="J31" s="1">
        <v>0</v>
      </c>
      <c r="K31" s="2">
        <v>41908027.75</v>
      </c>
      <c r="L31" s="2">
        <v>1855049.71</v>
      </c>
      <c r="M31" s="2">
        <v>106506989.02</v>
      </c>
      <c r="N31" s="2">
        <f t="shared" si="0"/>
        <v>355452509.56</v>
      </c>
    </row>
    <row r="32" spans="1:14" x14ac:dyDescent="0.25">
      <c r="A32" s="1" t="s">
        <v>25</v>
      </c>
      <c r="B32" s="1" t="s">
        <v>26</v>
      </c>
      <c r="C32" s="1">
        <v>0</v>
      </c>
      <c r="D32" s="2">
        <v>11530319.119999999</v>
      </c>
      <c r="E32" s="2">
        <v>652182.51</v>
      </c>
      <c r="F32" s="2">
        <v>3146683.92</v>
      </c>
      <c r="G32" s="2">
        <v>7915638.5199999996</v>
      </c>
      <c r="H32" s="2">
        <v>3696121.78</v>
      </c>
      <c r="I32" s="2">
        <v>318600</v>
      </c>
      <c r="J32" s="2">
        <v>245440</v>
      </c>
      <c r="K32" s="2">
        <v>2170364.14</v>
      </c>
      <c r="L32" s="2">
        <v>7129148.2999999998</v>
      </c>
      <c r="M32" s="2">
        <v>29196740.960000001</v>
      </c>
      <c r="N32" s="2">
        <f t="shared" si="0"/>
        <v>66001239.25</v>
      </c>
    </row>
    <row r="33" spans="1:14" x14ac:dyDescent="0.25">
      <c r="A33" s="1" t="s">
        <v>27</v>
      </c>
      <c r="B33" s="1" t="s">
        <v>28</v>
      </c>
      <c r="C33" s="2">
        <v>14552901.300000001</v>
      </c>
      <c r="D33" s="2">
        <v>25661454.350000001</v>
      </c>
      <c r="E33" s="2">
        <v>61682243.490000002</v>
      </c>
      <c r="F33" s="2">
        <v>2433245.4700000002</v>
      </c>
      <c r="G33" s="2">
        <v>28756900.41</v>
      </c>
      <c r="H33" s="2">
        <v>365537119.02999997</v>
      </c>
      <c r="I33" s="2">
        <v>20719045.18</v>
      </c>
      <c r="J33" s="2">
        <v>15384961.73</v>
      </c>
      <c r="K33" s="2">
        <v>283567889.82999998</v>
      </c>
      <c r="L33" s="2">
        <v>56263718.789999999</v>
      </c>
      <c r="M33" s="2">
        <v>1726368327.2</v>
      </c>
      <c r="N33" s="2">
        <f t="shared" si="0"/>
        <v>2600927806.7799997</v>
      </c>
    </row>
    <row r="34" spans="1:14" x14ac:dyDescent="0.25">
      <c r="A34" s="1" t="s">
        <v>29</v>
      </c>
      <c r="B34" s="1" t="s">
        <v>30</v>
      </c>
      <c r="C34" s="1">
        <v>0</v>
      </c>
      <c r="D34" s="2">
        <v>292758</v>
      </c>
      <c r="E34" s="1">
        <v>0</v>
      </c>
      <c r="F34" s="2">
        <v>12126981.539999999</v>
      </c>
      <c r="G34" s="2">
        <v>5302681.4400000004</v>
      </c>
      <c r="H34" s="2">
        <v>14434398.210000001</v>
      </c>
      <c r="I34" s="2">
        <v>10116120.34</v>
      </c>
      <c r="J34" s="1">
        <v>0</v>
      </c>
      <c r="K34" s="2">
        <v>34766370.670000002</v>
      </c>
      <c r="L34" s="2">
        <v>31568635.73</v>
      </c>
      <c r="M34" s="2">
        <v>10761413.73</v>
      </c>
      <c r="N34" s="2">
        <f t="shared" si="0"/>
        <v>119369359.66000001</v>
      </c>
    </row>
    <row r="35" spans="1:14" s="6" customFormat="1" x14ac:dyDescent="0.25">
      <c r="A35" s="4">
        <v>2.2999999999999998</v>
      </c>
      <c r="B35" s="4" t="s">
        <v>31</v>
      </c>
      <c r="C35" s="5">
        <v>809832576.79999995</v>
      </c>
      <c r="D35" s="5">
        <v>1146670112.1600001</v>
      </c>
      <c r="E35" s="5">
        <v>514465111.94</v>
      </c>
      <c r="F35" s="5">
        <v>110367815.54000001</v>
      </c>
      <c r="G35" s="5">
        <v>462500047.16000003</v>
      </c>
      <c r="H35" s="5">
        <v>65880409.509999998</v>
      </c>
      <c r="I35" s="5">
        <v>129785243.8</v>
      </c>
      <c r="J35" s="5">
        <v>129800</v>
      </c>
      <c r="K35" s="5">
        <v>214213893.30000001</v>
      </c>
      <c r="L35" s="5">
        <v>37853203.369999997</v>
      </c>
      <c r="M35" s="5">
        <v>117983626.48</v>
      </c>
      <c r="N35" s="5">
        <f t="shared" si="0"/>
        <v>3609681840.0600004</v>
      </c>
    </row>
    <row r="36" spans="1:14" x14ac:dyDescent="0.25">
      <c r="A36" s="1" t="s">
        <v>32</v>
      </c>
      <c r="B36" s="1" t="s">
        <v>33</v>
      </c>
      <c r="C36" s="1">
        <v>0</v>
      </c>
      <c r="D36" s="1">
        <v>0</v>
      </c>
      <c r="E36" s="1">
        <v>0</v>
      </c>
      <c r="F36" s="1">
        <v>0</v>
      </c>
      <c r="G36" s="2">
        <v>300719.73</v>
      </c>
      <c r="H36" s="2">
        <v>6146057.8499999996</v>
      </c>
      <c r="I36" s="1">
        <v>0</v>
      </c>
      <c r="J36" s="1">
        <v>0</v>
      </c>
      <c r="K36" s="2">
        <v>7627611.46</v>
      </c>
      <c r="L36" s="2">
        <v>568147.31999999995</v>
      </c>
      <c r="M36" s="2">
        <v>77620173.079999998</v>
      </c>
      <c r="N36" s="2">
        <f t="shared" si="0"/>
        <v>92262709.439999998</v>
      </c>
    </row>
    <row r="37" spans="1:14" x14ac:dyDescent="0.25">
      <c r="A37" s="1" t="s">
        <v>34</v>
      </c>
      <c r="B37" s="1" t="s">
        <v>35</v>
      </c>
      <c r="C37" s="1">
        <v>0</v>
      </c>
      <c r="D37" s="2">
        <v>452577.2</v>
      </c>
      <c r="E37" s="1">
        <v>0</v>
      </c>
      <c r="F37" s="1">
        <v>0</v>
      </c>
      <c r="G37" s="2">
        <v>178622.5</v>
      </c>
      <c r="H37" s="2">
        <v>1075330</v>
      </c>
      <c r="I37" s="2">
        <v>489546.6</v>
      </c>
      <c r="J37" s="1">
        <v>0</v>
      </c>
      <c r="K37" s="2">
        <v>1031193.16</v>
      </c>
      <c r="L37" s="2">
        <v>6658544.9400000004</v>
      </c>
      <c r="M37" s="2">
        <v>2726207.26</v>
      </c>
      <c r="N37" s="2">
        <f t="shared" si="0"/>
        <v>12612021.66</v>
      </c>
    </row>
    <row r="38" spans="1:14" x14ac:dyDescent="0.25">
      <c r="A38" s="1" t="s">
        <v>36</v>
      </c>
      <c r="B38" s="1" t="s">
        <v>37</v>
      </c>
      <c r="C38" s="2">
        <v>809832576.79999995</v>
      </c>
      <c r="D38" s="2">
        <v>1117340187.7</v>
      </c>
      <c r="E38" s="2">
        <v>482081560.45999998</v>
      </c>
      <c r="F38" s="2">
        <v>82649768.450000003</v>
      </c>
      <c r="G38" s="2">
        <v>1439851.57</v>
      </c>
      <c r="H38" s="2">
        <v>806784.03</v>
      </c>
      <c r="I38" s="2">
        <v>7472453.7400000002</v>
      </c>
      <c r="J38" s="2">
        <v>129800</v>
      </c>
      <c r="K38" s="2">
        <v>3153399.4</v>
      </c>
      <c r="L38" s="2">
        <v>1717767.98</v>
      </c>
      <c r="M38" s="2">
        <v>2453899.83</v>
      </c>
      <c r="N38" s="2">
        <f t="shared" si="0"/>
        <v>2509078049.96</v>
      </c>
    </row>
    <row r="39" spans="1:14" x14ac:dyDescent="0.25">
      <c r="A39" s="1" t="s">
        <v>38</v>
      </c>
      <c r="B39" s="1" t="s">
        <v>39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2">
        <v>4171.72</v>
      </c>
      <c r="M39" s="1">
        <v>0</v>
      </c>
      <c r="N39" s="2">
        <f t="shared" si="0"/>
        <v>4171.72</v>
      </c>
    </row>
    <row r="40" spans="1:14" x14ac:dyDescent="0.25">
      <c r="A40" s="1" t="s">
        <v>40</v>
      </c>
      <c r="B40" s="1" t="s">
        <v>41</v>
      </c>
      <c r="C40" s="1">
        <v>0</v>
      </c>
      <c r="D40" s="2">
        <v>50445</v>
      </c>
      <c r="E40" s="2">
        <v>739780.7</v>
      </c>
      <c r="F40" s="1">
        <v>0</v>
      </c>
      <c r="G40" s="2">
        <v>953517.08</v>
      </c>
      <c r="H40" s="2">
        <v>7143267.75</v>
      </c>
      <c r="I40" s="1">
        <v>0</v>
      </c>
      <c r="J40" s="1">
        <v>0</v>
      </c>
      <c r="K40" s="2">
        <v>21648.22</v>
      </c>
      <c r="L40" s="2">
        <v>1354869.44</v>
      </c>
      <c r="M40" s="2">
        <v>4800843.97</v>
      </c>
      <c r="N40" s="2">
        <f t="shared" si="0"/>
        <v>15064372.16</v>
      </c>
    </row>
    <row r="41" spans="1:14" x14ac:dyDescent="0.25">
      <c r="A41" s="1" t="s">
        <v>42</v>
      </c>
      <c r="B41" s="1" t="s">
        <v>43</v>
      </c>
      <c r="C41" s="1">
        <v>0</v>
      </c>
      <c r="D41" s="1">
        <v>0</v>
      </c>
      <c r="E41" s="2">
        <v>3087945.14</v>
      </c>
      <c r="F41" s="1">
        <v>0</v>
      </c>
      <c r="G41" s="2">
        <v>568105.29</v>
      </c>
      <c r="H41" s="2">
        <v>1505069.25</v>
      </c>
      <c r="I41" s="2">
        <v>116999.89</v>
      </c>
      <c r="J41" s="1">
        <v>0</v>
      </c>
      <c r="K41" s="2">
        <v>36300.92</v>
      </c>
      <c r="L41" s="2">
        <v>1937668.76</v>
      </c>
      <c r="M41" s="2">
        <v>1101671.8</v>
      </c>
      <c r="N41" s="2">
        <f t="shared" si="0"/>
        <v>8353761.0499999989</v>
      </c>
    </row>
    <row r="42" spans="1:14" x14ac:dyDescent="0.25">
      <c r="A42" s="1" t="s">
        <v>44</v>
      </c>
      <c r="B42" s="1" t="s">
        <v>45</v>
      </c>
      <c r="C42" s="1">
        <v>0</v>
      </c>
      <c r="D42" s="2">
        <v>8673534.4600000009</v>
      </c>
      <c r="E42" s="2">
        <v>18000000</v>
      </c>
      <c r="F42" s="2">
        <v>25329179.48</v>
      </c>
      <c r="G42" s="2">
        <v>-2866509.13</v>
      </c>
      <c r="H42" s="2">
        <v>34783049.020000003</v>
      </c>
      <c r="I42" s="1">
        <v>0</v>
      </c>
      <c r="J42" s="1">
        <v>0</v>
      </c>
      <c r="K42" s="2">
        <v>11022959.74</v>
      </c>
      <c r="L42" s="2">
        <v>12480827.210000001</v>
      </c>
      <c r="M42" s="2">
        <v>15811621.85</v>
      </c>
      <c r="N42" s="2">
        <f t="shared" si="0"/>
        <v>123234662.63</v>
      </c>
    </row>
    <row r="43" spans="1:14" x14ac:dyDescent="0.25">
      <c r="A43" s="1" t="s">
        <v>46</v>
      </c>
      <c r="B43" s="1" t="s">
        <v>47</v>
      </c>
      <c r="C43" s="1">
        <v>0</v>
      </c>
      <c r="D43" s="2">
        <v>20153367.800000001</v>
      </c>
      <c r="E43" s="2">
        <v>10555825.640000001</v>
      </c>
      <c r="F43" s="2">
        <v>2388867.61</v>
      </c>
      <c r="G43" s="2">
        <v>461925740.12</v>
      </c>
      <c r="H43" s="2">
        <v>14420851.609999999</v>
      </c>
      <c r="I43" s="2">
        <v>121706243.56999999</v>
      </c>
      <c r="J43" s="1">
        <v>0</v>
      </c>
      <c r="K43" s="2">
        <v>191320780.40000001</v>
      </c>
      <c r="L43" s="2">
        <v>13131206</v>
      </c>
      <c r="M43" s="2">
        <v>13469208.689999999</v>
      </c>
      <c r="N43" s="2">
        <f t="shared" si="0"/>
        <v>849072091.44000006</v>
      </c>
    </row>
    <row r="44" spans="1:14" s="6" customFormat="1" x14ac:dyDescent="0.25">
      <c r="A44" s="4">
        <v>2.4</v>
      </c>
      <c r="B44" s="4" t="s">
        <v>48</v>
      </c>
      <c r="C44" s="4">
        <v>0</v>
      </c>
      <c r="D44" s="5">
        <v>193678751.99000001</v>
      </c>
      <c r="E44" s="5">
        <v>462032733.75999999</v>
      </c>
      <c r="F44" s="5">
        <v>3088726185.6599998</v>
      </c>
      <c r="G44" s="5">
        <v>671232001.38999999</v>
      </c>
      <c r="H44" s="5">
        <v>441002728.91000003</v>
      </c>
      <c r="I44" s="5">
        <v>851002945.65999997</v>
      </c>
      <c r="J44" s="5">
        <v>874999242.04999995</v>
      </c>
      <c r="K44" s="5">
        <v>405675671.35000002</v>
      </c>
      <c r="L44" s="5">
        <v>579226260.84000003</v>
      </c>
      <c r="M44" s="5">
        <v>3842792367.8099999</v>
      </c>
      <c r="N44" s="5">
        <f t="shared" si="0"/>
        <v>11410368889.42</v>
      </c>
    </row>
    <row r="45" spans="1:14" x14ac:dyDescent="0.25">
      <c r="A45" s="1" t="s">
        <v>49</v>
      </c>
      <c r="B45" s="1" t="s">
        <v>50</v>
      </c>
      <c r="C45" s="1">
        <v>0</v>
      </c>
      <c r="D45" s="2">
        <v>150602154.53999999</v>
      </c>
      <c r="E45" s="2">
        <v>142546625.94</v>
      </c>
      <c r="F45" s="2">
        <v>254771507.56999999</v>
      </c>
      <c r="G45" s="2">
        <v>174431535.94</v>
      </c>
      <c r="H45" s="2">
        <v>168899480.94</v>
      </c>
      <c r="I45" s="2">
        <v>140059465.41</v>
      </c>
      <c r="J45" s="2">
        <v>2340960</v>
      </c>
      <c r="K45" s="2">
        <v>218487125.28</v>
      </c>
      <c r="L45" s="2">
        <v>218628425.03999999</v>
      </c>
      <c r="M45" s="2">
        <v>224950200</v>
      </c>
      <c r="N45" s="2">
        <f t="shared" si="0"/>
        <v>1695717480.6600001</v>
      </c>
    </row>
    <row r="46" spans="1:14" x14ac:dyDescent="0.25">
      <c r="A46" s="1" t="s">
        <v>51</v>
      </c>
      <c r="B46" s="1" t="s">
        <v>52</v>
      </c>
      <c r="C46" s="1">
        <v>0</v>
      </c>
      <c r="D46" s="2">
        <v>4724748.2</v>
      </c>
      <c r="E46" s="2">
        <v>91151253.890000001</v>
      </c>
      <c r="F46" s="2">
        <v>2988201.6</v>
      </c>
      <c r="G46" s="2">
        <v>3930219.2</v>
      </c>
      <c r="H46" s="1">
        <v>0</v>
      </c>
      <c r="I46" s="2">
        <v>3960217.73</v>
      </c>
      <c r="J46" s="1">
        <v>0</v>
      </c>
      <c r="K46" s="1">
        <v>0</v>
      </c>
      <c r="L46" s="1">
        <v>0</v>
      </c>
      <c r="M46" s="2">
        <v>3083352.21</v>
      </c>
      <c r="N46" s="2">
        <f t="shared" si="0"/>
        <v>109837992.83</v>
      </c>
    </row>
    <row r="47" spans="1:14" x14ac:dyDescent="0.25">
      <c r="A47" s="1" t="s">
        <v>53</v>
      </c>
      <c r="B47" s="1" t="s">
        <v>54</v>
      </c>
      <c r="C47" s="1">
        <v>0</v>
      </c>
      <c r="D47" s="2">
        <v>38351849.25</v>
      </c>
      <c r="E47" s="2">
        <v>228334853.93000001</v>
      </c>
      <c r="F47" s="2">
        <v>2830966476.4899998</v>
      </c>
      <c r="G47" s="2">
        <v>492870246.25</v>
      </c>
      <c r="H47" s="2">
        <v>272103247.97000003</v>
      </c>
      <c r="I47" s="2">
        <v>706983262.51999998</v>
      </c>
      <c r="J47" s="2">
        <v>872658282.04999995</v>
      </c>
      <c r="K47" s="2">
        <v>187188546.06999999</v>
      </c>
      <c r="L47" s="2">
        <v>360597835.80000001</v>
      </c>
      <c r="M47" s="2">
        <v>3614758815.5999999</v>
      </c>
      <c r="N47" s="2">
        <f t="shared" si="0"/>
        <v>9604813415.9300003</v>
      </c>
    </row>
    <row r="48" spans="1:14" s="6" customFormat="1" x14ac:dyDescent="0.25">
      <c r="A48" s="4">
        <v>2.5</v>
      </c>
      <c r="B48" s="4" t="s">
        <v>55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5">
        <v>1022000000</v>
      </c>
      <c r="N48" s="5">
        <f t="shared" si="0"/>
        <v>1022000000</v>
      </c>
    </row>
    <row r="49" spans="1:14" x14ac:dyDescent="0.25">
      <c r="A49" s="1" t="s">
        <v>56</v>
      </c>
      <c r="B49" s="1" t="s">
        <v>57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2">
        <v>1022000000</v>
      </c>
      <c r="N49" s="2">
        <f t="shared" si="0"/>
        <v>1022000000</v>
      </c>
    </row>
    <row r="50" spans="1:14" s="6" customFormat="1" x14ac:dyDescent="0.25">
      <c r="A50" s="4">
        <v>2.6</v>
      </c>
      <c r="B50" s="4" t="s">
        <v>58</v>
      </c>
      <c r="C50" s="5">
        <v>815569638.63</v>
      </c>
      <c r="D50" s="5">
        <v>1234551990.6300001</v>
      </c>
      <c r="E50" s="5">
        <v>1800680178.98</v>
      </c>
      <c r="F50" s="5">
        <v>533956007.08999997</v>
      </c>
      <c r="G50" s="5">
        <v>251121734.81</v>
      </c>
      <c r="H50" s="5">
        <v>372704509.13</v>
      </c>
      <c r="I50" s="5">
        <v>314320968.19999999</v>
      </c>
      <c r="J50" s="5">
        <v>21304768.5</v>
      </c>
      <c r="K50" s="5">
        <v>177571635.38</v>
      </c>
      <c r="L50" s="5">
        <v>857653794.77999997</v>
      </c>
      <c r="M50" s="5">
        <v>362830394.77999997</v>
      </c>
      <c r="N50" s="5">
        <f t="shared" si="0"/>
        <v>6742265620.9099998</v>
      </c>
    </row>
    <row r="51" spans="1:14" x14ac:dyDescent="0.25">
      <c r="A51" s="1" t="s">
        <v>59</v>
      </c>
      <c r="B51" s="1" t="s">
        <v>60</v>
      </c>
      <c r="C51" s="2">
        <v>815569638.63</v>
      </c>
      <c r="D51" s="2">
        <v>1228904030.6300001</v>
      </c>
      <c r="E51" s="2">
        <v>1792776463.8599999</v>
      </c>
      <c r="F51" s="2">
        <v>531507694.63</v>
      </c>
      <c r="G51" s="2">
        <v>238073826.06</v>
      </c>
      <c r="H51" s="2">
        <v>343934475.36000001</v>
      </c>
      <c r="I51" s="2">
        <v>306605908.29000002</v>
      </c>
      <c r="J51" s="2">
        <v>21662430.280000001</v>
      </c>
      <c r="K51" s="2">
        <v>173397010.41</v>
      </c>
      <c r="L51" s="2">
        <v>835460750.38999999</v>
      </c>
      <c r="M51" s="2">
        <v>345448851.01999998</v>
      </c>
      <c r="N51" s="2">
        <f t="shared" si="0"/>
        <v>6633341079.5599995</v>
      </c>
    </row>
    <row r="52" spans="1:14" x14ac:dyDescent="0.25">
      <c r="A52" s="1" t="s">
        <v>61</v>
      </c>
      <c r="B52" s="1" t="s">
        <v>62</v>
      </c>
      <c r="C52" s="1">
        <v>0</v>
      </c>
      <c r="D52" s="1">
        <v>0</v>
      </c>
      <c r="E52" s="1">
        <v>0</v>
      </c>
      <c r="F52" s="2">
        <v>648892.1</v>
      </c>
      <c r="G52" s="1">
        <v>0</v>
      </c>
      <c r="H52" s="1">
        <v>0</v>
      </c>
      <c r="I52" s="2">
        <v>357661.78</v>
      </c>
      <c r="J52" s="2">
        <v>-357661.78</v>
      </c>
      <c r="K52" s="2">
        <v>1221139.1499999999</v>
      </c>
      <c r="L52" s="2">
        <v>67859.990000000005</v>
      </c>
      <c r="M52" s="2">
        <v>955682</v>
      </c>
      <c r="N52" s="2">
        <f t="shared" si="0"/>
        <v>2893573.24</v>
      </c>
    </row>
    <row r="53" spans="1:14" x14ac:dyDescent="0.25">
      <c r="A53" s="1" t="s">
        <v>63</v>
      </c>
      <c r="B53" s="1" t="s">
        <v>64</v>
      </c>
      <c r="C53" s="1">
        <v>0</v>
      </c>
      <c r="D53" s="1">
        <v>0</v>
      </c>
      <c r="E53" s="1">
        <v>0</v>
      </c>
      <c r="F53" s="1">
        <v>0</v>
      </c>
      <c r="G53" s="2">
        <v>2192248.86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2">
        <f t="shared" si="0"/>
        <v>2192248.86</v>
      </c>
    </row>
    <row r="54" spans="1:14" x14ac:dyDescent="0.25">
      <c r="A54" s="1" t="s">
        <v>65</v>
      </c>
      <c r="B54" s="1" t="s">
        <v>66</v>
      </c>
      <c r="C54" s="1">
        <v>0</v>
      </c>
      <c r="D54" s="1">
        <v>0</v>
      </c>
      <c r="E54" s="1">
        <v>0</v>
      </c>
      <c r="F54" s="1">
        <v>0</v>
      </c>
      <c r="G54" s="2">
        <v>74119.87</v>
      </c>
      <c r="H54" s="1">
        <v>0</v>
      </c>
      <c r="I54" s="1">
        <v>0</v>
      </c>
      <c r="J54" s="1">
        <v>0</v>
      </c>
      <c r="K54" s="2">
        <v>2925144.16</v>
      </c>
      <c r="L54" s="1">
        <v>0</v>
      </c>
      <c r="M54" s="2">
        <v>16029552.49</v>
      </c>
      <c r="N54" s="2">
        <f t="shared" si="0"/>
        <v>19028816.52</v>
      </c>
    </row>
    <row r="55" spans="1:14" x14ac:dyDescent="0.25">
      <c r="A55" s="1" t="s">
        <v>67</v>
      </c>
      <c r="B55" s="1" t="s">
        <v>68</v>
      </c>
      <c r="C55" s="1">
        <v>0</v>
      </c>
      <c r="D55" s="2">
        <v>126260</v>
      </c>
      <c r="E55" s="2">
        <v>1711004.92</v>
      </c>
      <c r="F55" s="2">
        <v>1698380.36</v>
      </c>
      <c r="G55" s="2">
        <v>1347940.02</v>
      </c>
      <c r="H55" s="2">
        <v>91770.87</v>
      </c>
      <c r="I55" s="1">
        <v>0</v>
      </c>
      <c r="J55" s="1">
        <v>0</v>
      </c>
      <c r="K55" s="2">
        <v>28341.66</v>
      </c>
      <c r="L55" s="2">
        <v>1260073.8999999999</v>
      </c>
      <c r="M55" s="2">
        <v>83127.72</v>
      </c>
      <c r="N55" s="2">
        <f t="shared" si="0"/>
        <v>6346899.4500000002</v>
      </c>
    </row>
    <row r="56" spans="1:14" x14ac:dyDescent="0.25">
      <c r="A56" s="1" t="s">
        <v>69</v>
      </c>
      <c r="B56" s="1" t="s">
        <v>70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2">
        <v>41753.5</v>
      </c>
      <c r="I56" s="1">
        <v>0</v>
      </c>
      <c r="J56" s="1">
        <v>0</v>
      </c>
      <c r="K56" s="1">
        <v>0</v>
      </c>
      <c r="L56" s="1">
        <v>0</v>
      </c>
      <c r="M56" s="2">
        <v>313181.55</v>
      </c>
      <c r="N56" s="2">
        <f t="shared" si="0"/>
        <v>354935.05</v>
      </c>
    </row>
    <row r="57" spans="1:14" x14ac:dyDescent="0.25">
      <c r="A57" s="1" t="s">
        <v>71</v>
      </c>
      <c r="B57" s="1" t="s">
        <v>72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2">
        <f t="shared" si="0"/>
        <v>0</v>
      </c>
    </row>
    <row r="58" spans="1:14" x14ac:dyDescent="0.25">
      <c r="A58" s="1" t="s">
        <v>73</v>
      </c>
      <c r="B58" s="1" t="s">
        <v>74</v>
      </c>
      <c r="C58" s="1">
        <v>0</v>
      </c>
      <c r="D58" s="2">
        <v>5521700</v>
      </c>
      <c r="E58" s="2">
        <v>6192710.2000000002</v>
      </c>
      <c r="F58" s="2">
        <v>101040</v>
      </c>
      <c r="G58" s="2">
        <v>9433600</v>
      </c>
      <c r="H58" s="2">
        <v>28636509.399999999</v>
      </c>
      <c r="I58" s="2">
        <v>7357398.1299999999</v>
      </c>
      <c r="J58" s="1">
        <v>0</v>
      </c>
      <c r="K58" s="1">
        <v>0</v>
      </c>
      <c r="L58" s="2">
        <v>20865110.5</v>
      </c>
      <c r="M58" s="1">
        <v>0</v>
      </c>
      <c r="N58" s="2">
        <f t="shared" si="0"/>
        <v>78108068.229999989</v>
      </c>
    </row>
    <row r="59" spans="1:14" s="6" customFormat="1" x14ac:dyDescent="0.25">
      <c r="A59" s="4">
        <v>2.7</v>
      </c>
      <c r="B59" s="4" t="s">
        <v>75</v>
      </c>
      <c r="C59" s="5">
        <v>31749565.5</v>
      </c>
      <c r="D59" s="5">
        <v>538270024.61000001</v>
      </c>
      <c r="E59" s="5">
        <v>527224601.85000002</v>
      </c>
      <c r="F59" s="5">
        <v>280503032.43000001</v>
      </c>
      <c r="G59" s="5">
        <v>458001659.38999999</v>
      </c>
      <c r="H59" s="5">
        <v>302031077.11000001</v>
      </c>
      <c r="I59" s="5">
        <v>401269757.56</v>
      </c>
      <c r="J59" s="5">
        <v>106160013.3</v>
      </c>
      <c r="K59" s="5">
        <v>452183810.91000003</v>
      </c>
      <c r="L59" s="5">
        <v>445966423.02999997</v>
      </c>
      <c r="M59" s="5">
        <v>1008822858.4299999</v>
      </c>
      <c r="N59" s="5">
        <f t="shared" si="0"/>
        <v>4552182824.1200008</v>
      </c>
    </row>
    <row r="60" spans="1:14" x14ac:dyDescent="0.25">
      <c r="A60" s="1" t="s">
        <v>76</v>
      </c>
      <c r="B60" s="1" t="s">
        <v>77</v>
      </c>
      <c r="C60" s="2">
        <v>31749565.5</v>
      </c>
      <c r="D60" s="2">
        <v>538270024.61000001</v>
      </c>
      <c r="E60" s="2">
        <v>527224601.85000002</v>
      </c>
      <c r="F60" s="2">
        <v>280503032.43000001</v>
      </c>
      <c r="G60" s="2">
        <v>458001659.38999999</v>
      </c>
      <c r="H60" s="2">
        <v>302031077.11000001</v>
      </c>
      <c r="I60" s="2">
        <v>401269757.56</v>
      </c>
      <c r="J60" s="2">
        <v>106160013.3</v>
      </c>
      <c r="K60" s="2">
        <v>452183810.91000003</v>
      </c>
      <c r="L60" s="2">
        <v>445966423.02999997</v>
      </c>
      <c r="M60" s="2">
        <v>1008822858.4299999</v>
      </c>
      <c r="N60" s="2">
        <f t="shared" si="0"/>
        <v>4552182824.1200008</v>
      </c>
    </row>
  </sheetData>
  <autoFilter ref="A15:N17" xr:uid="{7655DB39-8E73-4A13-BFC2-2797B505D6B9}"/>
  <mergeCells count="19">
    <mergeCell ref="H10:N10"/>
    <mergeCell ref="A11:N11"/>
    <mergeCell ref="A12:N12"/>
    <mergeCell ref="A13:N13"/>
    <mergeCell ref="A14:N14"/>
    <mergeCell ref="G15:G17"/>
    <mergeCell ref="H15:H17"/>
    <mergeCell ref="I15:I17"/>
    <mergeCell ref="J15:J17"/>
    <mergeCell ref="N15:N17"/>
    <mergeCell ref="K15:K17"/>
    <mergeCell ref="L15:L17"/>
    <mergeCell ref="M15:M17"/>
    <mergeCell ref="F15:F17"/>
    <mergeCell ref="A15:A17"/>
    <mergeCell ref="B15:B17"/>
    <mergeCell ref="C15:C17"/>
    <mergeCell ref="D15:D17"/>
    <mergeCell ref="E15:E17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Karolina Gomez Torres</dc:creator>
  <cp:lastModifiedBy>Massiel Segura</cp:lastModifiedBy>
  <cp:lastPrinted>2022-11-11T19:07:22Z</cp:lastPrinted>
  <dcterms:created xsi:type="dcterms:W3CDTF">2022-11-08T15:57:32Z</dcterms:created>
  <dcterms:modified xsi:type="dcterms:W3CDTF">2023-01-16T12:33:31Z</dcterms:modified>
</cp:coreProperties>
</file>