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cursos Humanos\PROPEEP MAYO\"/>
    </mc:Choice>
  </mc:AlternateContent>
  <xr:revisionPtr revIDLastSave="0" documentId="13_ncr:1_{B6ACED82-7DF6-4F68-91DB-1E1F1D7E58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17" i="1"/>
</calcChain>
</file>

<file path=xl/sharedStrings.xml><?xml version="1.0" encoding="utf-8"?>
<sst xmlns="http://schemas.openxmlformats.org/spreadsheetml/2006/main" count="297" uniqueCount="94">
  <si>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</si>
  <si>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</si>
  <si>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</si>
  <si>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</si>
  <si>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</si>
  <si>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</si>
  <si>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</si>
  <si>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</si>
  <si>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</si>
  <si>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</si>
  <si>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</si>
  <si>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</si>
  <si>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</si>
  <si>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</si>
  <si>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</si>
  <si>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</si>
  <si>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</si>
  <si>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</si>
  <si>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ENCARGADO                          </t>
  </si>
  <si>
    <t xml:space="preserve">ASISTENTE                          </t>
  </si>
  <si>
    <t xml:space="preserve">DIRECTOR (A)                       </t>
  </si>
  <si>
    <t xml:space="preserve">COORDINADOR ADM                    </t>
  </si>
  <si>
    <t xml:space="preserve">CHOFER                             </t>
  </si>
  <si>
    <t xml:space="preserve">AUXILIAR DE ALMACEN                </t>
  </si>
  <si>
    <t xml:space="preserve">ENCARGADO MANT.                    </t>
  </si>
  <si>
    <t xml:space="preserve">CONSULTOR JUR.                     </t>
  </si>
  <si>
    <t xml:space="preserve">CAMAROGRAFO                        </t>
  </si>
  <si>
    <t xml:space="preserve">PLAN NACIONAL DE ALFABETIZACION </t>
  </si>
  <si>
    <t>LARISSA PUMAROL  SANTOS</t>
  </si>
  <si>
    <t>BETTY ARLINE LOPEZ  BAEZ</t>
  </si>
  <si>
    <t>JESUS TRINIDAD TEJEDA  DELGADO</t>
  </si>
  <si>
    <t>ROSA LINA NUÑEZ  DE HENRIQUEZ</t>
  </si>
  <si>
    <t xml:space="preserve">CECILIA ALTAGRACIA MICHEL </t>
  </si>
  <si>
    <t>CECILIA ALTAGRACIA DE  LOS SANTOS DELANCE DE M.</t>
  </si>
  <si>
    <t>BELKIS ALTAGRACIA RAMIREZ  CASTELLANOS</t>
  </si>
  <si>
    <t>TONY RAFAEL OVANDO  QUIÑONEZ</t>
  </si>
  <si>
    <t xml:space="preserve">RAMON ELIAS NUÑEZ 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</si>
  <si>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</si>
  <si>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</si>
  <si>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</si>
  <si>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</si>
  <si>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</si>
  <si>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ABRAHAN FIGUEROA </t>
  </si>
  <si>
    <t>MAXIMO FRANCISCO ANTONIO RAMOS  CABRERA</t>
  </si>
  <si>
    <t>FLADY BIENVENIDO ALCANTARA  FLORIAN</t>
  </si>
  <si>
    <t xml:space="preserve">JOSE ANTONIO REYES </t>
  </si>
  <si>
    <t>ANGELA STEPHANIE ALMODOVAR  PEREYRA</t>
  </si>
  <si>
    <t>CARMEN DILCIA MUSTAFA  QUEZADA</t>
  </si>
  <si>
    <t>FRANCISCO MIGUEL MARTINEZ  AQUINO</t>
  </si>
  <si>
    <t>CARMEN JULIA VERAS  MARTINEZ</t>
  </si>
  <si>
    <t xml:space="preserve">HISSY CAROLINA VASQUEZ </t>
  </si>
  <si>
    <t>FRANCISCA BAUTISTA  MORETA</t>
  </si>
  <si>
    <t>AUGUSTO FELIZ  FELIZ</t>
  </si>
  <si>
    <t>Estatus</t>
  </si>
  <si>
    <t>ANALISTA DE PROYECTO</t>
  </si>
  <si>
    <t>SONIA INMACULADA PEREZ BAEZ</t>
  </si>
  <si>
    <t>CLAUDIA JOSEFINA FRIAS  GONZALEZ</t>
  </si>
  <si>
    <t>BARBARO RAMON BATISTA  FERNANDEZ</t>
  </si>
  <si>
    <t>CESAR EMILIO GUZMAN  ANTIGUA</t>
  </si>
  <si>
    <t>EMILIO GUZMAN  MARTINEZ</t>
  </si>
  <si>
    <t xml:space="preserve">PERIODISTA                         </t>
  </si>
  <si>
    <t>JOSE ANTONIO ARROYO  CANDELARIO</t>
  </si>
  <si>
    <t>JOSE MIGUEL DE  LA CRUZ</t>
  </si>
  <si>
    <t>JOSE ROBERTO RIJO  HURTADO</t>
  </si>
  <si>
    <t>JUAN FRANCISCO ALVAREZ  CARBUCCIA</t>
  </si>
  <si>
    <t>LAURA VIRGINIA RAMIREZ  BISONO</t>
  </si>
  <si>
    <t>LUZ MARIA CABRERA  SILVERIO</t>
  </si>
  <si>
    <t>MARIA VIRGINIA GARCIA  BALDERA</t>
  </si>
  <si>
    <t>MIGUEL DE  LA ROSA GENAO</t>
  </si>
  <si>
    <t>OTNIEL SALCEDO  CARVAJAL</t>
  </si>
  <si>
    <t>PABLO HERNANDEZ  DE JESUS</t>
  </si>
  <si>
    <t>WILLIAM OSIRIS LIRIANO  SORIANO</t>
  </si>
  <si>
    <t>YAMELL AMELIA CANAAN  MAJLUTA</t>
  </si>
  <si>
    <t>ANGEL JIMENEZ  ROSARIO</t>
  </si>
  <si>
    <t>MENSAJERO</t>
  </si>
  <si>
    <t>SECRETARIA  EJECUTIVA</t>
  </si>
  <si>
    <t>ANALISTA</t>
  </si>
  <si>
    <t>SUPERVISOR</t>
  </si>
  <si>
    <t>FABIAN DIAZ CASADO</t>
  </si>
  <si>
    <t>JOSE MANUEL RUIZ  SANDOVAL</t>
  </si>
  <si>
    <t>DIRECTOR (A) ADMINISTRATIVO Y FINANCIERO</t>
  </si>
  <si>
    <t>Personal de Carrera</t>
  </si>
  <si>
    <t>N</t>
  </si>
  <si>
    <t>M</t>
  </si>
  <si>
    <t>S</t>
  </si>
  <si>
    <t>F</t>
  </si>
  <si>
    <t>DIRECCIÓN DE GESTIÓN HUMANA</t>
  </si>
  <si>
    <t>DEPARTAMENTO DE NÓMINA</t>
  </si>
  <si>
    <t>Nómina de la Dirección General de Programas Especiales de la Presidencia (Actualizada a Mayo 2022)</t>
  </si>
  <si>
    <t>fijo</t>
  </si>
  <si>
    <t>Función</t>
  </si>
  <si>
    <t>Seguro Pensión</t>
  </si>
  <si>
    <t>Deducción Empleado</t>
  </si>
  <si>
    <t>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</si>
</sst>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1863586</xdr:colOff>
      <xdr:row>0</xdr:row>
      <xdr:rowOff>0</xdr:rowOff>
    </xdr:from>
    <xdr:to>
      <xdr:col>8</xdr:col>
      <xdr:colOff>24576</xdr:colOff>
      <xdr:row>9</xdr:row>
      <xdr:rowOff>156103</xdr:rowOff>
    </xdr:to>
    <xdr:pic>
      <xdr:nvPicPr>
        <xdr:cNvPr id="3" name="Imagen 112">
          <a:extLst>
            <a:ext uri="{FF2B5EF4-FFF2-40B4-BE49-F238E27FC236}">
              <a16:creationId xmlns:a16="http://schemas.microsoft.com/office/drawing/2014/main" id="{CF3E2373-18C3-4AFB-B306-7C6C3B11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4673" y="0"/>
          <a:ext cx="3586099" cy="3137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T61"/>
  <sheetViews>
    <sheetView tabSelected="1" topLeftCell="A8" zoomScale="51" zoomScaleNormal="51" zoomScalePageLayoutView="62" workbookViewId="0">
      <selection activeCell="A8" sqref="A8"/>
    </sheetView>
  </sheetViews>
  <sheetFormatPr baseColWidth="10" defaultRowHeight="24.95" customHeight="1" x14ac:dyDescent="0.2"/>
  <cols>
    <col min="1" max="1" width="11" style="6" bestFit="1" customWidth="1"/>
    <col min="2" max="2" width="54.28515625" style="1" bestFit="1" customWidth="1"/>
    <col min="3" max="3" width="39.5703125" style="1" bestFit="1" customWidth="1"/>
    <col min="4" max="4" width="22.85546875" style="9" bestFit="1" customWidth="1"/>
    <col min="5" max="5" width="46.28515625" style="1" bestFit="1" customWidth="1"/>
    <col min="6" max="6" width="9.7109375" style="1" bestFit="1" customWidth="1"/>
    <col min="7" max="7" width="15.7109375" style="2" bestFit="1" customWidth="1"/>
    <col min="8" max="8" width="9.28515625" style="2" bestFit="1" customWidth="1"/>
    <col min="9" max="9" width="14.28515625" style="2" bestFit="1" customWidth="1"/>
    <col min="10" max="10" width="8.28515625" style="2" bestFit="1" customWidth="1"/>
    <col min="11" max="11" width="15.42578125" style="2" bestFit="1" customWidth="1"/>
    <col min="12" max="12" width="17.42578125" style="2" bestFit="1" customWidth="1"/>
    <col min="13" max="13" width="8.28515625" style="2" bestFit="1" customWidth="1"/>
    <col min="14" max="14" width="15" style="2" bestFit="1" customWidth="1"/>
    <col min="15" max="15" width="10.7109375" style="2" customWidth="1"/>
    <col min="16" max="16" width="16.7109375" style="2" bestFit="1" customWidth="1"/>
    <col min="17" max="17" width="15.140625" style="2" customWidth="1"/>
    <col min="18" max="18" width="14.140625" style="1" customWidth="1"/>
    <col min="19" max="19" width="14.5703125" style="1" bestFit="1" customWidth="1"/>
    <col min="20" max="20" width="9.28515625" style="9" bestFit="1" customWidth="1"/>
    <col min="21" max="16384" width="11.42578125" style="1"/>
  </cols>
  <sheetData>
    <row r="10" spans="1:20" ht="13.5" customHeight="1" x14ac:dyDescent="0.2"/>
    <row r="11" spans="1:20" ht="24.95" customHeight="1" x14ac:dyDescent="0.4">
      <c r="A11" s="21" t="s">
        <v>86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24.95" customHeight="1" thickBot="1" x14ac:dyDescent="0.45">
      <c r="A12" s="21" t="s">
        <v>87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24.95" customHeight="1" thickBot="1" x14ac:dyDescent="0.25">
      <c r="A13" s="22" t="s">
        <v>88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</row>
    <row r="14" spans="1:20" ht="24.95" customHeight="1" x14ac:dyDescent="0.2">
      <c r="A14" s="20" t="s">
        <v>15</v>
      </c>
      <c r="B14" s="25" t="s">
        <v>12</v>
      </c>
      <c r="C14" s="25" t="s">
        <v>13</v>
      </c>
      <c r="D14" s="26" t="s">
        <v>81</v>
      </c>
      <c r="E14" s="25" t="s">
        <v>90</v>
      </c>
      <c r="F14" s="12" t="s">
        <v>53</v>
      </c>
      <c r="G14" s="11" t="s">
        <v>0</v>
      </c>
      <c r="H14" s="11" t="s">
        <v>1</v>
      </c>
      <c r="I14" s="11" t="s">
        <v>2</v>
      </c>
      <c r="J14" s="10" t="s">
        <v>16</v>
      </c>
      <c r="K14" s="10"/>
      <c r="L14" s="10"/>
      <c r="M14" s="10"/>
      <c r="N14" s="10"/>
      <c r="O14" s="10"/>
      <c r="P14" s="10"/>
      <c r="Q14" s="10" t="s">
        <v>10</v>
      </c>
      <c r="R14" s="10"/>
      <c r="S14" s="15" t="s">
        <v>14</v>
      </c>
      <c r="T14" s="15" t="s">
        <v>93</v>
      </c>
    </row>
    <row r="15" spans="1:20" ht="24.95" customHeight="1" x14ac:dyDescent="0.2">
      <c r="A15" s="20"/>
      <c r="B15" s="25"/>
      <c r="C15" s="25"/>
      <c r="D15" s="27"/>
      <c r="E15" s="25"/>
      <c r="F15" s="13"/>
      <c r="G15" s="11"/>
      <c r="H15" s="11"/>
      <c r="I15" s="11"/>
      <c r="J15" s="18" t="s">
        <v>91</v>
      </c>
      <c r="K15" s="19"/>
      <c r="L15" s="16" t="s">
        <v>5</v>
      </c>
      <c r="M15" s="18" t="s">
        <v>17</v>
      </c>
      <c r="N15" s="19"/>
      <c r="O15" s="16" t="s">
        <v>8</v>
      </c>
      <c r="P15" s="16" t="s">
        <v>9</v>
      </c>
      <c r="Q15" s="16" t="s">
        <v>92</v>
      </c>
      <c r="R15" s="12" t="s">
        <v>11</v>
      </c>
      <c r="S15" s="15"/>
      <c r="T15" s="15"/>
    </row>
    <row r="16" spans="1:20" ht="24.95" customHeight="1" x14ac:dyDescent="0.2">
      <c r="A16" s="20"/>
      <c r="B16" s="25"/>
      <c r="C16" s="25"/>
      <c r="D16" s="28"/>
      <c r="E16" s="25"/>
      <c r="F16" s="14"/>
      <c r="G16" s="11"/>
      <c r="H16" s="11"/>
      <c r="I16" s="11"/>
      <c r="J16" s="3" t="s">
        <v>3</v>
      </c>
      <c r="K16" s="3" t="s">
        <v>4</v>
      </c>
      <c r="L16" s="17"/>
      <c r="M16" s="3" t="s">
        <v>6</v>
      </c>
      <c r="N16" s="3" t="s">
        <v>7</v>
      </c>
      <c r="O16" s="17"/>
      <c r="P16" s="17"/>
      <c r="Q16" s="17"/>
      <c r="R16" s="14"/>
      <c r="S16" s="15"/>
      <c r="T16" s="15"/>
    </row>
    <row r="17" spans="1:20" ht="24.95" customHeight="1" x14ac:dyDescent="0.2">
      <c r="A17" s="7">
        <v>0</v>
      </c>
      <c r="B17" s="4" t="s">
        <v>42</v>
      </c>
      <c r="C17" s="4" t="s">
        <v>27</v>
      </c>
      <c r="D17" s="8" t="s">
        <v>82</v>
      </c>
      <c r="E17" s="4" t="s">
        <v>74</v>
      </c>
      <c r="F17" s="8" t="s">
        <v>89</v>
      </c>
      <c r="G17" s="5">
        <v>28875</v>
      </c>
      <c r="H17" s="5">
        <v>0</v>
      </c>
      <c r="I17" s="5">
        <v>0</v>
      </c>
      <c r="J17" s="5">
        <v>828.71</v>
      </c>
      <c r="K17" s="5">
        <v>2050.13</v>
      </c>
      <c r="L17" s="5">
        <v>332.06</v>
      </c>
      <c r="M17" s="5">
        <v>877.8</v>
      </c>
      <c r="N17" s="5">
        <v>2047.24</v>
      </c>
      <c r="O17" s="5">
        <v>0</v>
      </c>
      <c r="P17" s="5">
        <f>I17+J17+M17</f>
        <v>1706.51</v>
      </c>
      <c r="Q17" s="5">
        <v>1706.51</v>
      </c>
      <c r="R17" s="5">
        <f>K17+L17+N17</f>
        <v>4429.43</v>
      </c>
      <c r="S17" s="5">
        <f>G17-Q17</f>
        <v>27168.49</v>
      </c>
      <c r="T17" s="8" t="s">
        <v>83</v>
      </c>
    </row>
    <row r="18" spans="1:20" ht="24.95" customHeight="1" x14ac:dyDescent="0.2">
      <c r="A18" s="7">
        <v>0</v>
      </c>
      <c r="B18" s="4" t="s">
        <v>73</v>
      </c>
      <c r="C18" s="4" t="s">
        <v>27</v>
      </c>
      <c r="D18" s="8" t="s">
        <v>82</v>
      </c>
      <c r="E18" s="4" t="s">
        <v>60</v>
      </c>
      <c r="F18" s="8" t="s">
        <v>89</v>
      </c>
      <c r="G18" s="5">
        <v>75000</v>
      </c>
      <c r="H18" s="5">
        <v>6309.38</v>
      </c>
      <c r="I18" s="5">
        <v>0</v>
      </c>
      <c r="J18" s="5">
        <v>2152.5</v>
      </c>
      <c r="K18" s="5">
        <v>5325</v>
      </c>
      <c r="L18" s="5">
        <v>748.08</v>
      </c>
      <c r="M18" s="5">
        <v>2280</v>
      </c>
      <c r="N18" s="5">
        <v>5317.5</v>
      </c>
      <c r="O18" s="5">
        <v>0</v>
      </c>
      <c r="P18" s="5">
        <f t="shared" ref="P18:P61" si="0">I18+J18+M18</f>
        <v>4432.5</v>
      </c>
      <c r="Q18" s="5">
        <v>10741.88</v>
      </c>
      <c r="R18" s="5">
        <f t="shared" ref="R18:R61" si="1">K18+L18+N18</f>
        <v>11390.58</v>
      </c>
      <c r="S18" s="5">
        <f t="shared" ref="S18:S61" si="2">G18-Q18</f>
        <v>64258.12</v>
      </c>
      <c r="T18" s="8" t="s">
        <v>83</v>
      </c>
    </row>
    <row r="19" spans="1:20" ht="24.95" customHeight="1" x14ac:dyDescent="0.2">
      <c r="A19" s="7">
        <v>0</v>
      </c>
      <c r="B19" s="4" t="s">
        <v>46</v>
      </c>
      <c r="C19" s="4" t="s">
        <v>27</v>
      </c>
      <c r="D19" s="8" t="s">
        <v>84</v>
      </c>
      <c r="E19" s="4" t="s">
        <v>18</v>
      </c>
      <c r="F19" s="8" t="s">
        <v>89</v>
      </c>
      <c r="G19" s="5">
        <v>125000</v>
      </c>
      <c r="H19" s="5">
        <v>17985.990000000002</v>
      </c>
      <c r="I19" s="5">
        <v>0</v>
      </c>
      <c r="J19" s="5">
        <v>3587.5</v>
      </c>
      <c r="K19" s="5">
        <v>8875</v>
      </c>
      <c r="L19" s="5">
        <v>748.08</v>
      </c>
      <c r="M19" s="5">
        <v>3800</v>
      </c>
      <c r="N19" s="5">
        <v>8862.5</v>
      </c>
      <c r="O19" s="5">
        <v>0</v>
      </c>
      <c r="P19" s="5">
        <f t="shared" si="0"/>
        <v>7387.5</v>
      </c>
      <c r="Q19" s="5">
        <v>25373.49</v>
      </c>
      <c r="R19" s="5">
        <f t="shared" si="1"/>
        <v>18485.580000000002</v>
      </c>
      <c r="S19" s="5">
        <f t="shared" si="2"/>
        <v>99626.51</v>
      </c>
      <c r="T19" s="8" t="s">
        <v>85</v>
      </c>
    </row>
    <row r="20" spans="1:20" ht="24.95" customHeight="1" x14ac:dyDescent="0.2">
      <c r="A20" s="7">
        <v>0</v>
      </c>
      <c r="B20" s="4" t="s">
        <v>52</v>
      </c>
      <c r="C20" s="4" t="s">
        <v>27</v>
      </c>
      <c r="D20" s="8" t="s">
        <v>82</v>
      </c>
      <c r="E20" s="4" t="s">
        <v>24</v>
      </c>
      <c r="F20" s="8" t="s">
        <v>89</v>
      </c>
      <c r="G20" s="5">
        <v>30800</v>
      </c>
      <c r="H20" s="5">
        <v>0</v>
      </c>
      <c r="I20" s="5">
        <v>0</v>
      </c>
      <c r="J20" s="5">
        <v>883.96</v>
      </c>
      <c r="K20" s="5">
        <v>2186.8000000000002</v>
      </c>
      <c r="L20" s="5">
        <v>354.2</v>
      </c>
      <c r="M20" s="5">
        <v>936.32</v>
      </c>
      <c r="N20" s="5">
        <v>2183.7199999999998</v>
      </c>
      <c r="O20" s="5">
        <v>1350.12</v>
      </c>
      <c r="P20" s="5">
        <f t="shared" si="0"/>
        <v>1820.2800000000002</v>
      </c>
      <c r="Q20" s="5">
        <v>3170.4</v>
      </c>
      <c r="R20" s="5">
        <f t="shared" si="1"/>
        <v>4724.7199999999993</v>
      </c>
      <c r="S20" s="5">
        <f t="shared" si="2"/>
        <v>27629.599999999999</v>
      </c>
      <c r="T20" s="8" t="s">
        <v>83</v>
      </c>
    </row>
    <row r="21" spans="1:20" ht="24.95" customHeight="1" x14ac:dyDescent="0.2">
      <c r="A21" s="7">
        <v>0</v>
      </c>
      <c r="B21" s="4" t="s">
        <v>57</v>
      </c>
      <c r="C21" s="4" t="s">
        <v>27</v>
      </c>
      <c r="D21" s="8" t="s">
        <v>82</v>
      </c>
      <c r="E21" s="4" t="s">
        <v>20</v>
      </c>
      <c r="F21" s="8" t="s">
        <v>89</v>
      </c>
      <c r="G21" s="5">
        <v>165000</v>
      </c>
      <c r="H21" s="5">
        <v>27413.040000000001</v>
      </c>
      <c r="I21" s="5">
        <v>0</v>
      </c>
      <c r="J21" s="5">
        <v>4735.5</v>
      </c>
      <c r="K21" s="5">
        <v>11715</v>
      </c>
      <c r="L21" s="5">
        <v>748.08</v>
      </c>
      <c r="M21" s="5">
        <v>4943.8</v>
      </c>
      <c r="N21" s="5">
        <v>11530.11</v>
      </c>
      <c r="O21" s="5">
        <v>0</v>
      </c>
      <c r="P21" s="5">
        <f t="shared" si="0"/>
        <v>9679.2999999999993</v>
      </c>
      <c r="Q21" s="5">
        <v>37092.339999999997</v>
      </c>
      <c r="R21" s="5">
        <f t="shared" si="1"/>
        <v>23993.190000000002</v>
      </c>
      <c r="S21" s="5">
        <f t="shared" si="2"/>
        <v>127907.66</v>
      </c>
      <c r="T21" s="8" t="s">
        <v>83</v>
      </c>
    </row>
    <row r="22" spans="1:20" ht="24.95" customHeight="1" x14ac:dyDescent="0.2">
      <c r="A22" s="7">
        <v>0</v>
      </c>
      <c r="B22" s="4" t="s">
        <v>34</v>
      </c>
      <c r="C22" s="4" t="s">
        <v>27</v>
      </c>
      <c r="D22" s="8" t="s">
        <v>84</v>
      </c>
      <c r="E22" s="4" t="s">
        <v>21</v>
      </c>
      <c r="F22" s="8" t="s">
        <v>89</v>
      </c>
      <c r="G22" s="5">
        <v>55000</v>
      </c>
      <c r="H22" s="5">
        <v>2357.16</v>
      </c>
      <c r="I22" s="5">
        <v>0</v>
      </c>
      <c r="J22" s="5">
        <v>1578.5</v>
      </c>
      <c r="K22" s="5">
        <v>3905</v>
      </c>
      <c r="L22" s="5">
        <v>632.5</v>
      </c>
      <c r="M22" s="5">
        <v>1672</v>
      </c>
      <c r="N22" s="5">
        <v>3899.5</v>
      </c>
      <c r="O22" s="5">
        <v>1350.12</v>
      </c>
      <c r="P22" s="5">
        <f t="shared" si="0"/>
        <v>3250.5</v>
      </c>
      <c r="Q22" s="5">
        <v>6957.78</v>
      </c>
      <c r="R22" s="5">
        <f t="shared" si="1"/>
        <v>8437</v>
      </c>
      <c r="S22" s="5">
        <f t="shared" si="2"/>
        <v>48042.22</v>
      </c>
      <c r="T22" s="8" t="s">
        <v>85</v>
      </c>
    </row>
    <row r="23" spans="1:20" ht="24.95" customHeight="1" x14ac:dyDescent="0.2">
      <c r="A23" s="7">
        <v>0</v>
      </c>
      <c r="B23" s="4" t="s">
        <v>40</v>
      </c>
      <c r="C23" s="4" t="s">
        <v>27</v>
      </c>
      <c r="D23" s="8" t="s">
        <v>84</v>
      </c>
      <c r="E23" s="4" t="s">
        <v>75</v>
      </c>
      <c r="F23" s="8" t="s">
        <v>89</v>
      </c>
      <c r="G23" s="5">
        <v>46200</v>
      </c>
      <c r="H23" s="5">
        <v>1115.17</v>
      </c>
      <c r="I23" s="5">
        <v>0</v>
      </c>
      <c r="J23" s="5">
        <v>1325.94</v>
      </c>
      <c r="K23" s="5">
        <v>3280.2</v>
      </c>
      <c r="L23" s="5">
        <v>531.29999999999995</v>
      </c>
      <c r="M23" s="5">
        <v>1404.48</v>
      </c>
      <c r="N23" s="5">
        <v>3275.58</v>
      </c>
      <c r="O23" s="5">
        <v>1350.12</v>
      </c>
      <c r="P23" s="5">
        <f t="shared" si="0"/>
        <v>2730.42</v>
      </c>
      <c r="Q23" s="5">
        <v>5195.71</v>
      </c>
      <c r="R23" s="5">
        <f t="shared" si="1"/>
        <v>7087.08</v>
      </c>
      <c r="S23" s="5">
        <f t="shared" si="2"/>
        <v>41004.29</v>
      </c>
      <c r="T23" s="8" t="s">
        <v>85</v>
      </c>
    </row>
    <row r="24" spans="1:20" ht="24.95" customHeight="1" x14ac:dyDescent="0.2">
      <c r="A24" s="7">
        <v>0</v>
      </c>
      <c r="B24" s="4" t="s">
        <v>29</v>
      </c>
      <c r="C24" s="4" t="s">
        <v>27</v>
      </c>
      <c r="D24" s="8" t="s">
        <v>84</v>
      </c>
      <c r="E24" s="4" t="s">
        <v>76</v>
      </c>
      <c r="F24" s="8" t="s">
        <v>89</v>
      </c>
      <c r="G24" s="5">
        <v>49500</v>
      </c>
      <c r="H24" s="5">
        <v>1580.91</v>
      </c>
      <c r="I24" s="5">
        <v>0</v>
      </c>
      <c r="J24" s="5">
        <v>1420.65</v>
      </c>
      <c r="K24" s="5">
        <v>3514.5</v>
      </c>
      <c r="L24" s="5">
        <v>569.25</v>
      </c>
      <c r="M24" s="5">
        <v>1504.8</v>
      </c>
      <c r="N24" s="5">
        <v>3509.55</v>
      </c>
      <c r="O24" s="5">
        <v>1350.12</v>
      </c>
      <c r="P24" s="5">
        <f t="shared" si="0"/>
        <v>2925.45</v>
      </c>
      <c r="Q24" s="5">
        <v>5856.48</v>
      </c>
      <c r="R24" s="5">
        <f t="shared" si="1"/>
        <v>7593.3</v>
      </c>
      <c r="S24" s="5">
        <f t="shared" si="2"/>
        <v>43643.520000000004</v>
      </c>
      <c r="T24" s="8" t="s">
        <v>85</v>
      </c>
    </row>
    <row r="25" spans="1:20" ht="24.95" customHeight="1" x14ac:dyDescent="0.2">
      <c r="A25" s="7">
        <v>0</v>
      </c>
      <c r="B25" s="4" t="s">
        <v>47</v>
      </c>
      <c r="C25" s="4" t="s">
        <v>27</v>
      </c>
      <c r="D25" s="8" t="s">
        <v>84</v>
      </c>
      <c r="E25" s="4" t="s">
        <v>76</v>
      </c>
      <c r="F25" s="8" t="s">
        <v>89</v>
      </c>
      <c r="G25" s="5">
        <v>65000</v>
      </c>
      <c r="H25" s="5">
        <v>4157.55</v>
      </c>
      <c r="I25" s="5">
        <v>0</v>
      </c>
      <c r="J25" s="5">
        <v>1865.5</v>
      </c>
      <c r="K25" s="5">
        <v>4615</v>
      </c>
      <c r="L25" s="5">
        <v>747.5</v>
      </c>
      <c r="M25" s="5">
        <v>1976</v>
      </c>
      <c r="N25" s="5">
        <v>4608.5</v>
      </c>
      <c r="O25" s="5">
        <v>1350.12</v>
      </c>
      <c r="P25" s="5">
        <f t="shared" si="0"/>
        <v>3841.5</v>
      </c>
      <c r="Q25" s="5">
        <v>9349.17</v>
      </c>
      <c r="R25" s="5">
        <f t="shared" si="1"/>
        <v>9971</v>
      </c>
      <c r="S25" s="5">
        <f t="shared" si="2"/>
        <v>55650.83</v>
      </c>
      <c r="T25" s="8" t="s">
        <v>85</v>
      </c>
    </row>
    <row r="26" spans="1:20" ht="24.95" customHeight="1" x14ac:dyDescent="0.2">
      <c r="A26" s="7">
        <v>0</v>
      </c>
      <c r="B26" s="4" t="s">
        <v>49</v>
      </c>
      <c r="C26" s="4" t="s">
        <v>27</v>
      </c>
      <c r="D26" s="8" t="s">
        <v>84</v>
      </c>
      <c r="E26" s="4" t="s">
        <v>76</v>
      </c>
      <c r="F26" s="8" t="s">
        <v>89</v>
      </c>
      <c r="G26" s="5">
        <v>77000</v>
      </c>
      <c r="H26" s="5">
        <v>6415.71</v>
      </c>
      <c r="I26" s="5">
        <v>0</v>
      </c>
      <c r="J26" s="5">
        <v>2209.9</v>
      </c>
      <c r="K26" s="5">
        <v>5467</v>
      </c>
      <c r="L26" s="5">
        <v>748.08</v>
      </c>
      <c r="M26" s="5">
        <v>2340.8000000000002</v>
      </c>
      <c r="N26" s="5">
        <v>5459.3</v>
      </c>
      <c r="O26" s="5">
        <v>1350.12</v>
      </c>
      <c r="P26" s="5">
        <f t="shared" si="0"/>
        <v>4550.7000000000007</v>
      </c>
      <c r="Q26" s="5">
        <v>12316.53</v>
      </c>
      <c r="R26" s="5">
        <f t="shared" si="1"/>
        <v>11674.380000000001</v>
      </c>
      <c r="S26" s="5">
        <f t="shared" si="2"/>
        <v>64683.47</v>
      </c>
      <c r="T26" s="8" t="s">
        <v>85</v>
      </c>
    </row>
    <row r="27" spans="1:20" ht="24.95" customHeight="1" x14ac:dyDescent="0.2">
      <c r="A27" s="7">
        <v>0</v>
      </c>
      <c r="B27" s="4" t="s">
        <v>33</v>
      </c>
      <c r="C27" s="4" t="s">
        <v>27</v>
      </c>
      <c r="D27" s="8" t="s">
        <v>84</v>
      </c>
      <c r="E27" s="4" t="s">
        <v>75</v>
      </c>
      <c r="F27" s="8" t="s">
        <v>89</v>
      </c>
      <c r="G27" s="5">
        <v>46200</v>
      </c>
      <c r="H27" s="5">
        <v>1317.69</v>
      </c>
      <c r="I27" s="5">
        <v>0</v>
      </c>
      <c r="J27" s="5">
        <v>1325.94</v>
      </c>
      <c r="K27" s="5">
        <v>3280.2</v>
      </c>
      <c r="L27" s="5">
        <v>531.29999999999995</v>
      </c>
      <c r="M27" s="5">
        <v>1404.48</v>
      </c>
      <c r="N27" s="5">
        <v>3275.58</v>
      </c>
      <c r="O27" s="5">
        <v>0</v>
      </c>
      <c r="P27" s="5">
        <f t="shared" si="0"/>
        <v>2730.42</v>
      </c>
      <c r="Q27" s="5">
        <v>4048.11</v>
      </c>
      <c r="R27" s="5">
        <f t="shared" si="1"/>
        <v>7087.08</v>
      </c>
      <c r="S27" s="5">
        <f t="shared" si="2"/>
        <v>42151.89</v>
      </c>
      <c r="T27" s="8" t="s">
        <v>85</v>
      </c>
    </row>
    <row r="28" spans="1:20" ht="24.95" customHeight="1" x14ac:dyDescent="0.2">
      <c r="A28" s="7">
        <v>0</v>
      </c>
      <c r="B28" s="4" t="s">
        <v>32</v>
      </c>
      <c r="C28" s="4" t="s">
        <v>27</v>
      </c>
      <c r="D28" s="8" t="s">
        <v>82</v>
      </c>
      <c r="E28" s="4" t="s">
        <v>76</v>
      </c>
      <c r="F28" s="8" t="s">
        <v>89</v>
      </c>
      <c r="G28" s="5">
        <v>75000</v>
      </c>
      <c r="H28" s="5">
        <v>6309.38</v>
      </c>
      <c r="I28" s="5">
        <v>0</v>
      </c>
      <c r="J28" s="5">
        <v>2152.5</v>
      </c>
      <c r="K28" s="5">
        <v>5325</v>
      </c>
      <c r="L28" s="5">
        <v>748.08</v>
      </c>
      <c r="M28" s="5">
        <v>2280</v>
      </c>
      <c r="N28" s="5">
        <v>5317.5</v>
      </c>
      <c r="O28" s="5">
        <v>0</v>
      </c>
      <c r="P28" s="5">
        <f t="shared" si="0"/>
        <v>4432.5</v>
      </c>
      <c r="Q28" s="5">
        <v>10741.88</v>
      </c>
      <c r="R28" s="5">
        <f t="shared" si="1"/>
        <v>11390.58</v>
      </c>
      <c r="S28" s="5">
        <f t="shared" si="2"/>
        <v>64258.12</v>
      </c>
      <c r="T28" s="8" t="s">
        <v>85</v>
      </c>
    </row>
    <row r="29" spans="1:20" ht="24.95" customHeight="1" x14ac:dyDescent="0.2">
      <c r="A29" s="7">
        <v>0</v>
      </c>
      <c r="B29" s="4" t="s">
        <v>58</v>
      </c>
      <c r="C29" s="4" t="s">
        <v>27</v>
      </c>
      <c r="D29" s="8" t="s">
        <v>82</v>
      </c>
      <c r="E29" s="4" t="s">
        <v>20</v>
      </c>
      <c r="F29" s="8" t="s">
        <v>89</v>
      </c>
      <c r="G29" s="5">
        <v>165000</v>
      </c>
      <c r="H29" s="5">
        <v>27413.040000000001</v>
      </c>
      <c r="I29" s="5">
        <v>0</v>
      </c>
      <c r="J29" s="5">
        <v>4735.5</v>
      </c>
      <c r="K29" s="5">
        <v>11715</v>
      </c>
      <c r="L29" s="5">
        <v>748.08</v>
      </c>
      <c r="M29" s="5">
        <v>4943.8</v>
      </c>
      <c r="N29" s="5">
        <v>11530.11</v>
      </c>
      <c r="O29" s="5">
        <v>0</v>
      </c>
      <c r="P29" s="5">
        <f t="shared" si="0"/>
        <v>9679.2999999999993</v>
      </c>
      <c r="Q29" s="5">
        <v>37092.339999999997</v>
      </c>
      <c r="R29" s="5">
        <f t="shared" si="1"/>
        <v>23993.190000000002</v>
      </c>
      <c r="S29" s="5">
        <f t="shared" si="2"/>
        <v>127907.66</v>
      </c>
      <c r="T29" s="8" t="s">
        <v>83</v>
      </c>
    </row>
    <row r="30" spans="1:20" ht="24.95" customHeight="1" x14ac:dyDescent="0.2">
      <c r="A30" s="7">
        <v>0</v>
      </c>
      <c r="B30" s="4" t="s">
        <v>37</v>
      </c>
      <c r="C30" s="4" t="s">
        <v>27</v>
      </c>
      <c r="D30" s="8" t="s">
        <v>84</v>
      </c>
      <c r="E30" s="4" t="s">
        <v>76</v>
      </c>
      <c r="F30" s="8" t="s">
        <v>89</v>
      </c>
      <c r="G30" s="5">
        <v>66000</v>
      </c>
      <c r="H30" s="5">
        <v>4345.7299999999996</v>
      </c>
      <c r="I30" s="5">
        <v>0</v>
      </c>
      <c r="J30" s="5">
        <v>1894.2</v>
      </c>
      <c r="K30" s="5">
        <v>4686</v>
      </c>
      <c r="L30" s="5">
        <v>748.08</v>
      </c>
      <c r="M30" s="5">
        <v>2006.4</v>
      </c>
      <c r="N30" s="5">
        <v>4679.3999999999996</v>
      </c>
      <c r="O30" s="5">
        <v>1350.12</v>
      </c>
      <c r="P30" s="5">
        <f t="shared" si="0"/>
        <v>3900.6000000000004</v>
      </c>
      <c r="Q30" s="5">
        <v>9596.4500000000007</v>
      </c>
      <c r="R30" s="5">
        <f t="shared" si="1"/>
        <v>10113.48</v>
      </c>
      <c r="S30" s="5">
        <f t="shared" si="2"/>
        <v>56403.55</v>
      </c>
      <c r="T30" s="8" t="s">
        <v>85</v>
      </c>
    </row>
    <row r="31" spans="1:20" ht="24.95" customHeight="1" x14ac:dyDescent="0.2">
      <c r="A31" s="7">
        <v>0</v>
      </c>
      <c r="B31" s="4" t="s">
        <v>56</v>
      </c>
      <c r="C31" s="4" t="s">
        <v>27</v>
      </c>
      <c r="D31" s="8" t="s">
        <v>82</v>
      </c>
      <c r="E31" s="4" t="s">
        <v>54</v>
      </c>
      <c r="F31" s="8" t="s">
        <v>89</v>
      </c>
      <c r="G31" s="5">
        <v>45000</v>
      </c>
      <c r="H31" s="5">
        <v>1148.33</v>
      </c>
      <c r="I31" s="5">
        <v>0</v>
      </c>
      <c r="J31" s="5">
        <v>1291.5</v>
      </c>
      <c r="K31" s="5">
        <v>3195</v>
      </c>
      <c r="L31" s="5">
        <v>517.5</v>
      </c>
      <c r="M31" s="5">
        <v>1368</v>
      </c>
      <c r="N31" s="5">
        <v>3190.5</v>
      </c>
      <c r="O31" s="5">
        <v>0</v>
      </c>
      <c r="P31" s="5">
        <f t="shared" si="0"/>
        <v>2659.5</v>
      </c>
      <c r="Q31" s="5">
        <v>3807.83</v>
      </c>
      <c r="R31" s="5">
        <f t="shared" si="1"/>
        <v>6903</v>
      </c>
      <c r="S31" s="5">
        <f t="shared" si="2"/>
        <v>41192.17</v>
      </c>
      <c r="T31" s="8" t="s">
        <v>85</v>
      </c>
    </row>
    <row r="32" spans="1:20" ht="24.95" customHeight="1" x14ac:dyDescent="0.2">
      <c r="A32" s="7">
        <v>0</v>
      </c>
      <c r="B32" s="4" t="s">
        <v>38</v>
      </c>
      <c r="C32" s="4" t="s">
        <v>27</v>
      </c>
      <c r="D32" s="8" t="s">
        <v>84</v>
      </c>
      <c r="E32" s="4" t="s">
        <v>77</v>
      </c>
      <c r="F32" s="8" t="s">
        <v>89</v>
      </c>
      <c r="G32" s="5">
        <v>45000</v>
      </c>
      <c r="H32" s="5">
        <v>945.81</v>
      </c>
      <c r="I32" s="5">
        <v>0</v>
      </c>
      <c r="J32" s="5">
        <v>1291.5</v>
      </c>
      <c r="K32" s="5">
        <v>3195</v>
      </c>
      <c r="L32" s="5">
        <v>517.5</v>
      </c>
      <c r="M32" s="5">
        <v>1368</v>
      </c>
      <c r="N32" s="5">
        <v>3190.5</v>
      </c>
      <c r="O32" s="5">
        <v>1350.12</v>
      </c>
      <c r="P32" s="5">
        <f t="shared" si="0"/>
        <v>2659.5</v>
      </c>
      <c r="Q32" s="5">
        <v>4955.43</v>
      </c>
      <c r="R32" s="5">
        <f t="shared" si="1"/>
        <v>6903</v>
      </c>
      <c r="S32" s="5">
        <f t="shared" si="2"/>
        <v>40044.57</v>
      </c>
      <c r="T32" s="8" t="s">
        <v>85</v>
      </c>
    </row>
    <row r="33" spans="1:20" ht="24.95" customHeight="1" x14ac:dyDescent="0.2">
      <c r="A33" s="7">
        <v>0</v>
      </c>
      <c r="B33" s="4" t="s">
        <v>59</v>
      </c>
      <c r="C33" s="4" t="s">
        <v>27</v>
      </c>
      <c r="D33" s="8" t="s">
        <v>82</v>
      </c>
      <c r="E33" s="4" t="s">
        <v>60</v>
      </c>
      <c r="F33" s="8" t="s">
        <v>89</v>
      </c>
      <c r="G33" s="5">
        <v>75000</v>
      </c>
      <c r="H33" s="5">
        <v>6309.38</v>
      </c>
      <c r="I33" s="5">
        <v>0</v>
      </c>
      <c r="J33" s="5">
        <v>2152.5</v>
      </c>
      <c r="K33" s="5">
        <v>5325</v>
      </c>
      <c r="L33" s="5">
        <v>748.08</v>
      </c>
      <c r="M33" s="5">
        <v>2280</v>
      </c>
      <c r="N33" s="5">
        <v>5317.5</v>
      </c>
      <c r="O33" s="5">
        <v>0</v>
      </c>
      <c r="P33" s="5">
        <f t="shared" si="0"/>
        <v>4432.5</v>
      </c>
      <c r="Q33" s="5">
        <v>10741.88</v>
      </c>
      <c r="R33" s="5">
        <f t="shared" si="1"/>
        <v>11390.58</v>
      </c>
      <c r="S33" s="5">
        <f t="shared" si="2"/>
        <v>64258.12</v>
      </c>
      <c r="T33" s="8" t="s">
        <v>83</v>
      </c>
    </row>
    <row r="34" spans="1:20" ht="24.95" customHeight="1" x14ac:dyDescent="0.2">
      <c r="A34" s="7">
        <v>0</v>
      </c>
      <c r="B34" s="4" t="s">
        <v>78</v>
      </c>
      <c r="C34" s="4" t="s">
        <v>27</v>
      </c>
      <c r="D34" s="8" t="s">
        <v>82</v>
      </c>
      <c r="E34" s="4" t="s">
        <v>21</v>
      </c>
      <c r="F34" s="8" t="s">
        <v>89</v>
      </c>
      <c r="G34" s="5">
        <v>82500</v>
      </c>
      <c r="H34" s="5">
        <v>7988.93</v>
      </c>
      <c r="I34" s="5">
        <v>0</v>
      </c>
      <c r="J34" s="5">
        <v>2367.75</v>
      </c>
      <c r="K34" s="5">
        <v>5857.5</v>
      </c>
      <c r="L34" s="5">
        <v>748.08</v>
      </c>
      <c r="M34" s="5">
        <v>2508</v>
      </c>
      <c r="N34" s="5">
        <v>5849.25</v>
      </c>
      <c r="O34" s="5">
        <v>0</v>
      </c>
      <c r="P34" s="5">
        <f t="shared" si="0"/>
        <v>4875.75</v>
      </c>
      <c r="Q34" s="5">
        <v>12864.68</v>
      </c>
      <c r="R34" s="5">
        <f t="shared" si="1"/>
        <v>12454.83</v>
      </c>
      <c r="S34" s="5">
        <f t="shared" si="2"/>
        <v>69635.320000000007</v>
      </c>
      <c r="T34" s="8" t="s">
        <v>83</v>
      </c>
    </row>
    <row r="35" spans="1:20" ht="24.95" customHeight="1" x14ac:dyDescent="0.2">
      <c r="A35" s="7">
        <v>0</v>
      </c>
      <c r="B35" s="4" t="s">
        <v>44</v>
      </c>
      <c r="C35" s="4" t="s">
        <v>27</v>
      </c>
      <c r="D35" s="8" t="s">
        <v>82</v>
      </c>
      <c r="E35" s="4" t="s">
        <v>19</v>
      </c>
      <c r="F35" s="8" t="s">
        <v>89</v>
      </c>
      <c r="G35" s="5">
        <v>71500</v>
      </c>
      <c r="H35" s="5">
        <v>5110.7</v>
      </c>
      <c r="I35" s="5">
        <v>0</v>
      </c>
      <c r="J35" s="5">
        <v>2052.0500000000002</v>
      </c>
      <c r="K35" s="5">
        <v>5076.5</v>
      </c>
      <c r="L35" s="5">
        <v>748.08</v>
      </c>
      <c r="M35" s="5">
        <v>2173.6</v>
      </c>
      <c r="N35" s="5">
        <v>5069.3500000000004</v>
      </c>
      <c r="O35" s="5">
        <v>2700.24</v>
      </c>
      <c r="P35" s="5">
        <f t="shared" si="0"/>
        <v>4225.6499999999996</v>
      </c>
      <c r="Q35" s="5">
        <v>12036.59</v>
      </c>
      <c r="R35" s="5">
        <f t="shared" si="1"/>
        <v>10893.93</v>
      </c>
      <c r="S35" s="5">
        <f t="shared" si="2"/>
        <v>59463.41</v>
      </c>
      <c r="T35" s="8" t="s">
        <v>83</v>
      </c>
    </row>
    <row r="36" spans="1:20" ht="24.95" customHeight="1" x14ac:dyDescent="0.2">
      <c r="A36" s="7">
        <v>0</v>
      </c>
      <c r="B36" s="4" t="s">
        <v>51</v>
      </c>
      <c r="C36" s="4" t="s">
        <v>27</v>
      </c>
      <c r="D36" s="8" t="s">
        <v>82</v>
      </c>
      <c r="E36" s="4" t="s">
        <v>18</v>
      </c>
      <c r="F36" s="8" t="s">
        <v>89</v>
      </c>
      <c r="G36" s="5">
        <v>90000</v>
      </c>
      <c r="H36" s="5">
        <v>9753.1200000000008</v>
      </c>
      <c r="I36" s="5">
        <v>0</v>
      </c>
      <c r="J36" s="5">
        <v>2583</v>
      </c>
      <c r="K36" s="5">
        <v>6390</v>
      </c>
      <c r="L36" s="5">
        <v>748.08</v>
      </c>
      <c r="M36" s="5">
        <v>2736</v>
      </c>
      <c r="N36" s="5">
        <v>6381</v>
      </c>
      <c r="O36" s="5">
        <v>0</v>
      </c>
      <c r="P36" s="5">
        <f t="shared" si="0"/>
        <v>5319</v>
      </c>
      <c r="Q36" s="5">
        <v>15072.12</v>
      </c>
      <c r="R36" s="5">
        <f t="shared" si="1"/>
        <v>13519.08</v>
      </c>
      <c r="S36" s="5">
        <f t="shared" si="2"/>
        <v>74927.88</v>
      </c>
      <c r="T36" s="8" t="s">
        <v>85</v>
      </c>
    </row>
    <row r="37" spans="1:20" ht="24.95" customHeight="1" x14ac:dyDescent="0.2">
      <c r="A37" s="7">
        <v>0</v>
      </c>
      <c r="B37" s="4" t="s">
        <v>48</v>
      </c>
      <c r="C37" s="4" t="s">
        <v>27</v>
      </c>
      <c r="D37" s="8" t="s">
        <v>82</v>
      </c>
      <c r="E37" s="4" t="s">
        <v>23</v>
      </c>
      <c r="F37" s="8" t="s">
        <v>89</v>
      </c>
      <c r="G37" s="5">
        <v>33000</v>
      </c>
      <c r="H37" s="5">
        <v>0</v>
      </c>
      <c r="I37" s="5">
        <v>0</v>
      </c>
      <c r="J37" s="5">
        <v>947.1</v>
      </c>
      <c r="K37" s="5">
        <v>2343</v>
      </c>
      <c r="L37" s="5">
        <v>379.5</v>
      </c>
      <c r="M37" s="5">
        <v>1003.2</v>
      </c>
      <c r="N37" s="5">
        <v>2339.6999999999998</v>
      </c>
      <c r="O37" s="5">
        <v>0</v>
      </c>
      <c r="P37" s="5">
        <f t="shared" si="0"/>
        <v>1950.3000000000002</v>
      </c>
      <c r="Q37" s="5">
        <v>2986.3</v>
      </c>
      <c r="R37" s="5">
        <f t="shared" si="1"/>
        <v>5062.2</v>
      </c>
      <c r="S37" s="5">
        <f t="shared" si="2"/>
        <v>30013.7</v>
      </c>
      <c r="T37" s="8" t="s">
        <v>83</v>
      </c>
    </row>
    <row r="38" spans="1:20" ht="24.95" customHeight="1" x14ac:dyDescent="0.2">
      <c r="A38" s="7">
        <v>0</v>
      </c>
      <c r="B38" s="4" t="s">
        <v>50</v>
      </c>
      <c r="C38" s="4" t="s">
        <v>27</v>
      </c>
      <c r="D38" s="8" t="s">
        <v>84</v>
      </c>
      <c r="E38" s="4" t="s">
        <v>18</v>
      </c>
      <c r="F38" s="8" t="s">
        <v>89</v>
      </c>
      <c r="G38" s="5">
        <v>100000</v>
      </c>
      <c r="H38" s="5">
        <v>12105.37</v>
      </c>
      <c r="I38" s="5">
        <v>0</v>
      </c>
      <c r="J38" s="5">
        <v>2870</v>
      </c>
      <c r="K38" s="5">
        <v>7100</v>
      </c>
      <c r="L38" s="5">
        <v>748.08</v>
      </c>
      <c r="M38" s="5">
        <v>3040</v>
      </c>
      <c r="N38" s="5">
        <v>7090</v>
      </c>
      <c r="O38" s="5">
        <v>0</v>
      </c>
      <c r="P38" s="5">
        <f t="shared" si="0"/>
        <v>5910</v>
      </c>
      <c r="Q38" s="5">
        <v>18015.37</v>
      </c>
      <c r="R38" s="5">
        <f t="shared" si="1"/>
        <v>14938.08</v>
      </c>
      <c r="S38" s="5">
        <f t="shared" si="2"/>
        <v>81984.63</v>
      </c>
      <c r="T38" s="8" t="s">
        <v>85</v>
      </c>
    </row>
    <row r="39" spans="1:20" ht="24.95" customHeight="1" x14ac:dyDescent="0.2">
      <c r="A39" s="7">
        <v>0</v>
      </c>
      <c r="B39" s="4" t="s">
        <v>30</v>
      </c>
      <c r="C39" s="4" t="s">
        <v>27</v>
      </c>
      <c r="D39" s="8" t="s">
        <v>84</v>
      </c>
      <c r="E39" s="4" t="s">
        <v>26</v>
      </c>
      <c r="F39" s="8" t="s">
        <v>89</v>
      </c>
      <c r="G39" s="5">
        <v>40000</v>
      </c>
      <c r="H39" s="5">
        <v>240.13</v>
      </c>
      <c r="I39" s="5">
        <v>0</v>
      </c>
      <c r="J39" s="5">
        <v>1148</v>
      </c>
      <c r="K39" s="5">
        <v>2840</v>
      </c>
      <c r="L39" s="5">
        <v>460</v>
      </c>
      <c r="M39" s="5">
        <v>1216</v>
      </c>
      <c r="N39" s="5">
        <v>2836</v>
      </c>
      <c r="O39" s="5">
        <v>1350.12</v>
      </c>
      <c r="P39" s="5">
        <f t="shared" si="0"/>
        <v>2364</v>
      </c>
      <c r="Q39" s="5">
        <v>3954.25</v>
      </c>
      <c r="R39" s="5">
        <f t="shared" si="1"/>
        <v>6136</v>
      </c>
      <c r="S39" s="5">
        <f t="shared" si="2"/>
        <v>36045.75</v>
      </c>
      <c r="T39" s="8" t="s">
        <v>83</v>
      </c>
    </row>
    <row r="40" spans="1:20" ht="24.95" customHeight="1" x14ac:dyDescent="0.2">
      <c r="A40" s="7">
        <v>0</v>
      </c>
      <c r="B40" s="4" t="s">
        <v>61</v>
      </c>
      <c r="C40" s="4" t="s">
        <v>27</v>
      </c>
      <c r="D40" s="8" t="s">
        <v>82</v>
      </c>
      <c r="E40" s="4" t="s">
        <v>22</v>
      </c>
      <c r="F40" s="8" t="s">
        <v>89</v>
      </c>
      <c r="G40" s="5">
        <v>26250</v>
      </c>
      <c r="H40" s="5">
        <v>0</v>
      </c>
      <c r="I40" s="5">
        <v>0</v>
      </c>
      <c r="J40" s="5">
        <v>753.38</v>
      </c>
      <c r="K40" s="5">
        <v>1863.75</v>
      </c>
      <c r="L40" s="5">
        <v>301.88</v>
      </c>
      <c r="M40" s="5">
        <v>798</v>
      </c>
      <c r="N40" s="5">
        <v>1861.13</v>
      </c>
      <c r="O40" s="5">
        <v>0</v>
      </c>
      <c r="P40" s="5">
        <f t="shared" si="0"/>
        <v>1551.38</v>
      </c>
      <c r="Q40" s="5">
        <v>1551.38</v>
      </c>
      <c r="R40" s="5">
        <f t="shared" si="1"/>
        <v>4026.76</v>
      </c>
      <c r="S40" s="5">
        <f t="shared" si="2"/>
        <v>24698.62</v>
      </c>
      <c r="T40" s="8" t="s">
        <v>83</v>
      </c>
    </row>
    <row r="41" spans="1:20" ht="24.95" customHeight="1" x14ac:dyDescent="0.2">
      <c r="A41" s="7">
        <v>0</v>
      </c>
      <c r="B41" s="4" t="s">
        <v>45</v>
      </c>
      <c r="C41" s="4" t="s">
        <v>27</v>
      </c>
      <c r="D41" s="8" t="s">
        <v>84</v>
      </c>
      <c r="E41" s="4" t="s">
        <v>18</v>
      </c>
      <c r="F41" s="8" t="s">
        <v>89</v>
      </c>
      <c r="G41" s="5">
        <v>109000</v>
      </c>
      <c r="H41" s="5">
        <v>13884.86</v>
      </c>
      <c r="I41" s="5">
        <v>0</v>
      </c>
      <c r="J41" s="5">
        <v>3128.3</v>
      </c>
      <c r="K41" s="5">
        <v>7739</v>
      </c>
      <c r="L41" s="5">
        <v>748.08</v>
      </c>
      <c r="M41" s="5">
        <v>3313.6</v>
      </c>
      <c r="N41" s="5">
        <v>7728.1</v>
      </c>
      <c r="O41" s="5">
        <v>1350.12</v>
      </c>
      <c r="P41" s="5">
        <f t="shared" si="0"/>
        <v>6441.9</v>
      </c>
      <c r="Q41" s="5">
        <v>21676.880000000001</v>
      </c>
      <c r="R41" s="5">
        <f t="shared" si="1"/>
        <v>16215.18</v>
      </c>
      <c r="S41" s="5">
        <f t="shared" si="2"/>
        <v>87323.12</v>
      </c>
      <c r="T41" s="8" t="s">
        <v>83</v>
      </c>
    </row>
    <row r="42" spans="1:20" ht="24.95" customHeight="1" x14ac:dyDescent="0.2">
      <c r="A42" s="7">
        <v>0</v>
      </c>
      <c r="B42" s="4" t="s">
        <v>79</v>
      </c>
      <c r="C42" s="4" t="s">
        <v>27</v>
      </c>
      <c r="D42" s="8" t="s">
        <v>82</v>
      </c>
      <c r="E42" s="4" t="s">
        <v>22</v>
      </c>
      <c r="F42" s="8" t="s">
        <v>89</v>
      </c>
      <c r="G42" s="5">
        <v>26250</v>
      </c>
      <c r="H42" s="5">
        <v>0</v>
      </c>
      <c r="I42" s="5">
        <v>0</v>
      </c>
      <c r="J42" s="5">
        <v>753.38</v>
      </c>
      <c r="K42" s="5">
        <v>1863.75</v>
      </c>
      <c r="L42" s="5">
        <v>301.88</v>
      </c>
      <c r="M42" s="5">
        <v>798</v>
      </c>
      <c r="N42" s="5">
        <v>1861.13</v>
      </c>
      <c r="O42" s="5">
        <v>0</v>
      </c>
      <c r="P42" s="5">
        <f t="shared" si="0"/>
        <v>1551.38</v>
      </c>
      <c r="Q42" s="5">
        <v>1551.38</v>
      </c>
      <c r="R42" s="5">
        <f t="shared" si="1"/>
        <v>4026.76</v>
      </c>
      <c r="S42" s="5">
        <f t="shared" si="2"/>
        <v>24698.62</v>
      </c>
      <c r="T42" s="8" t="s">
        <v>83</v>
      </c>
    </row>
    <row r="43" spans="1:20" ht="24.95" customHeight="1" x14ac:dyDescent="0.2">
      <c r="A43" s="7">
        <v>0</v>
      </c>
      <c r="B43" s="4" t="s">
        <v>62</v>
      </c>
      <c r="C43" s="4" t="s">
        <v>27</v>
      </c>
      <c r="D43" s="8" t="s">
        <v>82</v>
      </c>
      <c r="E43" s="4" t="s">
        <v>22</v>
      </c>
      <c r="F43" s="8" t="s">
        <v>89</v>
      </c>
      <c r="G43" s="5">
        <v>26250</v>
      </c>
      <c r="H43" s="5">
        <v>0</v>
      </c>
      <c r="I43" s="5">
        <v>0</v>
      </c>
      <c r="J43" s="5">
        <v>753.38</v>
      </c>
      <c r="K43" s="5">
        <v>1863.75</v>
      </c>
      <c r="L43" s="5">
        <v>301.88</v>
      </c>
      <c r="M43" s="5">
        <v>798</v>
      </c>
      <c r="N43" s="5">
        <v>1861.13</v>
      </c>
      <c r="O43" s="5">
        <v>0</v>
      </c>
      <c r="P43" s="5">
        <f t="shared" si="0"/>
        <v>1551.38</v>
      </c>
      <c r="Q43" s="5">
        <v>1551.38</v>
      </c>
      <c r="R43" s="5">
        <f t="shared" si="1"/>
        <v>4026.76</v>
      </c>
      <c r="S43" s="5">
        <f t="shared" si="2"/>
        <v>24698.62</v>
      </c>
      <c r="T43" s="8" t="s">
        <v>83</v>
      </c>
    </row>
    <row r="44" spans="1:20" ht="24.95" customHeight="1" x14ac:dyDescent="0.2">
      <c r="A44" s="7">
        <v>0</v>
      </c>
      <c r="B44" s="4" t="s">
        <v>63</v>
      </c>
      <c r="C44" s="4" t="s">
        <v>27</v>
      </c>
      <c r="D44" s="8" t="s">
        <v>82</v>
      </c>
      <c r="E44" s="4" t="s">
        <v>21</v>
      </c>
      <c r="F44" s="8" t="s">
        <v>89</v>
      </c>
      <c r="G44" s="5">
        <v>100000</v>
      </c>
      <c r="H44" s="5">
        <v>12105.37</v>
      </c>
      <c r="I44" s="5">
        <v>0</v>
      </c>
      <c r="J44" s="5">
        <v>2870</v>
      </c>
      <c r="K44" s="5">
        <v>7100</v>
      </c>
      <c r="L44" s="5">
        <v>748.08</v>
      </c>
      <c r="M44" s="5">
        <v>3040</v>
      </c>
      <c r="N44" s="5">
        <v>7090</v>
      </c>
      <c r="O44" s="5">
        <v>0</v>
      </c>
      <c r="P44" s="5">
        <f t="shared" si="0"/>
        <v>5910</v>
      </c>
      <c r="Q44" s="5">
        <v>18015.37</v>
      </c>
      <c r="R44" s="5">
        <f t="shared" si="1"/>
        <v>14938.08</v>
      </c>
      <c r="S44" s="5">
        <f t="shared" si="2"/>
        <v>81984.63</v>
      </c>
      <c r="T44" s="8" t="s">
        <v>83</v>
      </c>
    </row>
    <row r="45" spans="1:20" ht="24.95" customHeight="1" x14ac:dyDescent="0.2">
      <c r="A45" s="7">
        <v>0</v>
      </c>
      <c r="B45" s="4" t="s">
        <v>64</v>
      </c>
      <c r="C45" s="4" t="s">
        <v>27</v>
      </c>
      <c r="D45" s="8" t="s">
        <v>82</v>
      </c>
      <c r="E45" s="4" t="s">
        <v>80</v>
      </c>
      <c r="F45" s="8" t="s">
        <v>89</v>
      </c>
      <c r="G45" s="5">
        <v>165000</v>
      </c>
      <c r="H45" s="5">
        <v>27413.040000000001</v>
      </c>
      <c r="I45" s="5">
        <v>0</v>
      </c>
      <c r="J45" s="5">
        <v>4735.5</v>
      </c>
      <c r="K45" s="5">
        <v>11715</v>
      </c>
      <c r="L45" s="5">
        <v>748.08</v>
      </c>
      <c r="M45" s="5">
        <v>4943.8</v>
      </c>
      <c r="N45" s="5">
        <v>11530.11</v>
      </c>
      <c r="O45" s="5">
        <v>0</v>
      </c>
      <c r="P45" s="5">
        <f t="shared" si="0"/>
        <v>9679.2999999999993</v>
      </c>
      <c r="Q45" s="5">
        <v>37092.339999999997</v>
      </c>
      <c r="R45" s="5">
        <f t="shared" si="1"/>
        <v>23993.190000000002</v>
      </c>
      <c r="S45" s="5">
        <f t="shared" si="2"/>
        <v>127907.66</v>
      </c>
      <c r="T45" s="8" t="s">
        <v>83</v>
      </c>
    </row>
    <row r="46" spans="1:20" ht="24.95" customHeight="1" x14ac:dyDescent="0.2">
      <c r="A46" s="7">
        <v>0</v>
      </c>
      <c r="B46" s="4" t="s">
        <v>28</v>
      </c>
      <c r="C46" s="4" t="s">
        <v>27</v>
      </c>
      <c r="D46" s="8" t="s">
        <v>82</v>
      </c>
      <c r="E46" s="4" t="s">
        <v>20</v>
      </c>
      <c r="F46" s="8" t="s">
        <v>89</v>
      </c>
      <c r="G46" s="5">
        <v>165000</v>
      </c>
      <c r="H46" s="5">
        <v>27413.040000000001</v>
      </c>
      <c r="I46" s="5">
        <v>0</v>
      </c>
      <c r="J46" s="5">
        <v>4735.5</v>
      </c>
      <c r="K46" s="5">
        <v>11715</v>
      </c>
      <c r="L46" s="5">
        <v>748.08</v>
      </c>
      <c r="M46" s="5">
        <v>4943.8</v>
      </c>
      <c r="N46" s="5">
        <v>11530.11</v>
      </c>
      <c r="O46" s="5">
        <v>0</v>
      </c>
      <c r="P46" s="5">
        <f t="shared" si="0"/>
        <v>9679.2999999999993</v>
      </c>
      <c r="Q46" s="5">
        <v>37138.339999999997</v>
      </c>
      <c r="R46" s="5">
        <f t="shared" si="1"/>
        <v>23993.190000000002</v>
      </c>
      <c r="S46" s="5">
        <f t="shared" si="2"/>
        <v>127861.66</v>
      </c>
      <c r="T46" s="8" t="s">
        <v>85</v>
      </c>
    </row>
    <row r="47" spans="1:20" ht="24.95" customHeight="1" x14ac:dyDescent="0.2">
      <c r="A47" s="7">
        <v>0</v>
      </c>
      <c r="B47" s="4" t="s">
        <v>65</v>
      </c>
      <c r="C47" s="4" t="s">
        <v>27</v>
      </c>
      <c r="D47" s="8" t="s">
        <v>82</v>
      </c>
      <c r="E47" s="4" t="s">
        <v>20</v>
      </c>
      <c r="F47" s="8" t="s">
        <v>89</v>
      </c>
      <c r="G47" s="5">
        <v>165000</v>
      </c>
      <c r="H47" s="5">
        <v>27413.040000000001</v>
      </c>
      <c r="I47" s="5">
        <v>0</v>
      </c>
      <c r="J47" s="5">
        <v>4735.5</v>
      </c>
      <c r="K47" s="5">
        <v>11715</v>
      </c>
      <c r="L47" s="5">
        <v>748.08</v>
      </c>
      <c r="M47" s="5">
        <v>4943.8</v>
      </c>
      <c r="N47" s="5">
        <v>11530.11</v>
      </c>
      <c r="O47" s="5">
        <v>0</v>
      </c>
      <c r="P47" s="5">
        <f t="shared" si="0"/>
        <v>9679.2999999999993</v>
      </c>
      <c r="Q47" s="5">
        <v>37092.339999999997</v>
      </c>
      <c r="R47" s="5">
        <f t="shared" si="1"/>
        <v>23993.190000000002</v>
      </c>
      <c r="S47" s="5">
        <f t="shared" si="2"/>
        <v>127907.66</v>
      </c>
      <c r="T47" s="8" t="s">
        <v>85</v>
      </c>
    </row>
    <row r="48" spans="1:20" ht="24.95" customHeight="1" x14ac:dyDescent="0.2">
      <c r="A48" s="7">
        <v>0</v>
      </c>
      <c r="B48" s="4" t="s">
        <v>66</v>
      </c>
      <c r="C48" s="4" t="s">
        <v>27</v>
      </c>
      <c r="D48" s="8" t="s">
        <v>82</v>
      </c>
      <c r="E48" s="4" t="s">
        <v>18</v>
      </c>
      <c r="F48" s="8" t="s">
        <v>89</v>
      </c>
      <c r="G48" s="5">
        <v>130000</v>
      </c>
      <c r="H48" s="5">
        <v>19162.12</v>
      </c>
      <c r="I48" s="5">
        <v>0</v>
      </c>
      <c r="J48" s="5">
        <v>3731</v>
      </c>
      <c r="K48" s="5">
        <v>9230</v>
      </c>
      <c r="L48" s="5">
        <v>748.08</v>
      </c>
      <c r="M48" s="5">
        <v>3952</v>
      </c>
      <c r="N48" s="5">
        <v>9217</v>
      </c>
      <c r="O48" s="5">
        <v>0</v>
      </c>
      <c r="P48" s="5">
        <f t="shared" si="0"/>
        <v>7683</v>
      </c>
      <c r="Q48" s="5">
        <v>26845.119999999999</v>
      </c>
      <c r="R48" s="5">
        <f t="shared" si="1"/>
        <v>19195.080000000002</v>
      </c>
      <c r="S48" s="5">
        <f t="shared" si="2"/>
        <v>103154.88</v>
      </c>
      <c r="T48" s="8" t="s">
        <v>85</v>
      </c>
    </row>
    <row r="49" spans="1:20" ht="24.95" customHeight="1" x14ac:dyDescent="0.2">
      <c r="A49" s="7">
        <v>0</v>
      </c>
      <c r="B49" s="4" t="s">
        <v>39</v>
      </c>
      <c r="C49" s="4" t="s">
        <v>27</v>
      </c>
      <c r="D49" s="8" t="s">
        <v>84</v>
      </c>
      <c r="E49" s="4" t="s">
        <v>76</v>
      </c>
      <c r="F49" s="8" t="s">
        <v>89</v>
      </c>
      <c r="G49" s="5">
        <v>55000</v>
      </c>
      <c r="H49" s="5">
        <v>2559.6799999999998</v>
      </c>
      <c r="I49" s="5">
        <v>0</v>
      </c>
      <c r="J49" s="5">
        <v>1578.5</v>
      </c>
      <c r="K49" s="5">
        <v>3905</v>
      </c>
      <c r="L49" s="5">
        <v>632.5</v>
      </c>
      <c r="M49" s="5">
        <v>1672</v>
      </c>
      <c r="N49" s="5">
        <v>3899.5</v>
      </c>
      <c r="O49" s="5">
        <v>0</v>
      </c>
      <c r="P49" s="5">
        <f t="shared" si="0"/>
        <v>3250.5</v>
      </c>
      <c r="Q49" s="5">
        <v>5810.18</v>
      </c>
      <c r="R49" s="5">
        <f t="shared" si="1"/>
        <v>8437</v>
      </c>
      <c r="S49" s="5">
        <f t="shared" si="2"/>
        <v>49189.82</v>
      </c>
      <c r="T49" s="8" t="s">
        <v>85</v>
      </c>
    </row>
    <row r="50" spans="1:20" ht="24.95" customHeight="1" x14ac:dyDescent="0.2">
      <c r="A50" s="7">
        <v>0</v>
      </c>
      <c r="B50" s="4" t="s">
        <v>67</v>
      </c>
      <c r="C50" s="4" t="s">
        <v>27</v>
      </c>
      <c r="D50" s="8" t="s">
        <v>82</v>
      </c>
      <c r="E50" s="4" t="s">
        <v>77</v>
      </c>
      <c r="F50" s="8" t="s">
        <v>89</v>
      </c>
      <c r="G50" s="5">
        <v>50000</v>
      </c>
      <c r="H50" s="5">
        <v>1854</v>
      </c>
      <c r="I50" s="5">
        <v>0</v>
      </c>
      <c r="J50" s="5">
        <v>1435</v>
      </c>
      <c r="K50" s="5">
        <v>3550</v>
      </c>
      <c r="L50" s="5">
        <v>575</v>
      </c>
      <c r="M50" s="5">
        <v>1520</v>
      </c>
      <c r="N50" s="5">
        <v>3545</v>
      </c>
      <c r="O50" s="5">
        <v>0</v>
      </c>
      <c r="P50" s="5">
        <f t="shared" si="0"/>
        <v>2955</v>
      </c>
      <c r="Q50" s="5">
        <v>4809</v>
      </c>
      <c r="R50" s="5">
        <f t="shared" si="1"/>
        <v>7670</v>
      </c>
      <c r="S50" s="5">
        <f t="shared" si="2"/>
        <v>45191</v>
      </c>
      <c r="T50" s="8" t="s">
        <v>85</v>
      </c>
    </row>
    <row r="51" spans="1:20" ht="24.95" customHeight="1" x14ac:dyDescent="0.2">
      <c r="A51" s="7">
        <v>0</v>
      </c>
      <c r="B51" s="4" t="s">
        <v>43</v>
      </c>
      <c r="C51" s="4" t="s">
        <v>27</v>
      </c>
      <c r="D51" s="8" t="s">
        <v>82</v>
      </c>
      <c r="E51" s="4" t="s">
        <v>23</v>
      </c>
      <c r="F51" s="8" t="s">
        <v>89</v>
      </c>
      <c r="G51" s="5">
        <v>28875</v>
      </c>
      <c r="H51" s="5">
        <v>0</v>
      </c>
      <c r="I51" s="5">
        <v>0</v>
      </c>
      <c r="J51" s="5">
        <v>828.71</v>
      </c>
      <c r="K51" s="5">
        <v>2050.13</v>
      </c>
      <c r="L51" s="5">
        <v>332.06</v>
      </c>
      <c r="M51" s="5">
        <v>877.8</v>
      </c>
      <c r="N51" s="5">
        <v>2047.24</v>
      </c>
      <c r="O51" s="5">
        <v>0</v>
      </c>
      <c r="P51" s="5">
        <f t="shared" si="0"/>
        <v>1706.51</v>
      </c>
      <c r="Q51" s="5">
        <v>1706.51</v>
      </c>
      <c r="R51" s="5">
        <f t="shared" si="1"/>
        <v>4429.43</v>
      </c>
      <c r="S51" s="5">
        <f t="shared" si="2"/>
        <v>27168.49</v>
      </c>
      <c r="T51" s="8" t="s">
        <v>83</v>
      </c>
    </row>
    <row r="52" spans="1:20" ht="24.95" customHeight="1" x14ac:dyDescent="0.2">
      <c r="A52" s="7">
        <v>0</v>
      </c>
      <c r="B52" s="4" t="s">
        <v>68</v>
      </c>
      <c r="C52" s="4" t="s">
        <v>27</v>
      </c>
      <c r="D52" s="8" t="s">
        <v>82</v>
      </c>
      <c r="E52" s="4" t="s">
        <v>25</v>
      </c>
      <c r="F52" s="8" t="s">
        <v>89</v>
      </c>
      <c r="G52" s="5">
        <v>165000</v>
      </c>
      <c r="H52" s="5">
        <v>27413.040000000001</v>
      </c>
      <c r="I52" s="5">
        <v>0</v>
      </c>
      <c r="J52" s="5">
        <v>4735.5</v>
      </c>
      <c r="K52" s="5">
        <v>11715</v>
      </c>
      <c r="L52" s="5">
        <v>748.08</v>
      </c>
      <c r="M52" s="5">
        <v>4943.8</v>
      </c>
      <c r="N52" s="5">
        <v>11530.11</v>
      </c>
      <c r="O52" s="5">
        <v>0</v>
      </c>
      <c r="P52" s="5">
        <f t="shared" si="0"/>
        <v>9679.2999999999993</v>
      </c>
      <c r="Q52" s="5">
        <v>37092.339999999997</v>
      </c>
      <c r="R52" s="5">
        <f t="shared" si="1"/>
        <v>23993.190000000002</v>
      </c>
      <c r="S52" s="5">
        <f t="shared" si="2"/>
        <v>127907.66</v>
      </c>
      <c r="T52" s="8" t="s">
        <v>83</v>
      </c>
    </row>
    <row r="53" spans="1:20" ht="24.95" customHeight="1" x14ac:dyDescent="0.2">
      <c r="A53" s="7">
        <v>0</v>
      </c>
      <c r="B53" s="4" t="s">
        <v>69</v>
      </c>
      <c r="C53" s="4" t="s">
        <v>27</v>
      </c>
      <c r="D53" s="8" t="s">
        <v>82</v>
      </c>
      <c r="E53" s="4" t="s">
        <v>18</v>
      </c>
      <c r="F53" s="8" t="s">
        <v>89</v>
      </c>
      <c r="G53" s="5">
        <v>130000</v>
      </c>
      <c r="H53" s="5">
        <v>18824.59</v>
      </c>
      <c r="I53" s="5">
        <v>0</v>
      </c>
      <c r="J53" s="5">
        <v>3731</v>
      </c>
      <c r="K53" s="5">
        <v>9230</v>
      </c>
      <c r="L53" s="5">
        <v>748.08</v>
      </c>
      <c r="M53" s="5">
        <v>3952</v>
      </c>
      <c r="N53" s="5">
        <v>9217</v>
      </c>
      <c r="O53" s="5">
        <v>1350.12</v>
      </c>
      <c r="P53" s="5">
        <f t="shared" si="0"/>
        <v>7683</v>
      </c>
      <c r="Q53" s="5">
        <v>27857.71</v>
      </c>
      <c r="R53" s="5">
        <f t="shared" si="1"/>
        <v>19195.080000000002</v>
      </c>
      <c r="S53" s="5">
        <f t="shared" si="2"/>
        <v>102142.29000000001</v>
      </c>
      <c r="T53" s="8" t="s">
        <v>83</v>
      </c>
    </row>
    <row r="54" spans="1:20" ht="24.95" customHeight="1" x14ac:dyDescent="0.2">
      <c r="A54" s="7">
        <v>0</v>
      </c>
      <c r="B54" s="4" t="s">
        <v>70</v>
      </c>
      <c r="C54" s="4" t="s">
        <v>27</v>
      </c>
      <c r="D54" s="8" t="s">
        <v>82</v>
      </c>
      <c r="E54" s="4" t="s">
        <v>22</v>
      </c>
      <c r="F54" s="8" t="s">
        <v>89</v>
      </c>
      <c r="G54" s="5">
        <v>26250</v>
      </c>
      <c r="H54" s="5">
        <v>0</v>
      </c>
      <c r="I54" s="5">
        <v>0</v>
      </c>
      <c r="J54" s="5">
        <v>753.38</v>
      </c>
      <c r="K54" s="5">
        <v>1863.75</v>
      </c>
      <c r="L54" s="5">
        <v>301.88</v>
      </c>
      <c r="M54" s="5">
        <v>798</v>
      </c>
      <c r="N54" s="5">
        <v>1861.13</v>
      </c>
      <c r="O54" s="5">
        <v>0</v>
      </c>
      <c r="P54" s="5">
        <f t="shared" si="0"/>
        <v>1551.38</v>
      </c>
      <c r="Q54" s="5">
        <v>1551.38</v>
      </c>
      <c r="R54" s="5">
        <f t="shared" si="1"/>
        <v>4026.76</v>
      </c>
      <c r="S54" s="5">
        <f t="shared" si="2"/>
        <v>24698.62</v>
      </c>
      <c r="T54" s="8" t="s">
        <v>83</v>
      </c>
    </row>
    <row r="55" spans="1:20" ht="24.95" customHeight="1" x14ac:dyDescent="0.2">
      <c r="A55" s="7">
        <v>0</v>
      </c>
      <c r="B55" s="4" t="s">
        <v>36</v>
      </c>
      <c r="C55" s="4" t="s">
        <v>27</v>
      </c>
      <c r="D55" s="8" t="s">
        <v>82</v>
      </c>
      <c r="E55" s="4" t="s">
        <v>18</v>
      </c>
      <c r="F55" s="8" t="s">
        <v>89</v>
      </c>
      <c r="G55" s="5">
        <v>90000</v>
      </c>
      <c r="H55" s="5">
        <v>9753.1200000000008</v>
      </c>
      <c r="I55" s="5">
        <v>0</v>
      </c>
      <c r="J55" s="5">
        <v>2583</v>
      </c>
      <c r="K55" s="5">
        <v>6390</v>
      </c>
      <c r="L55" s="5">
        <v>748.08</v>
      </c>
      <c r="M55" s="5">
        <v>2736</v>
      </c>
      <c r="N55" s="5">
        <v>6381</v>
      </c>
      <c r="O55" s="5">
        <v>0</v>
      </c>
      <c r="P55" s="5">
        <f t="shared" si="0"/>
        <v>5319</v>
      </c>
      <c r="Q55" s="5">
        <v>15113.12</v>
      </c>
      <c r="R55" s="5">
        <f t="shared" si="1"/>
        <v>13519.08</v>
      </c>
      <c r="S55" s="5">
        <f t="shared" si="2"/>
        <v>74886.880000000005</v>
      </c>
      <c r="T55" s="8" t="s">
        <v>83</v>
      </c>
    </row>
    <row r="56" spans="1:20" ht="24.95" customHeight="1" x14ac:dyDescent="0.2">
      <c r="A56" s="7">
        <v>0</v>
      </c>
      <c r="B56" s="4" t="s">
        <v>41</v>
      </c>
      <c r="C56" s="4" t="s">
        <v>27</v>
      </c>
      <c r="D56" s="8" t="s">
        <v>84</v>
      </c>
      <c r="E56" s="4" t="s">
        <v>18</v>
      </c>
      <c r="F56" s="8" t="s">
        <v>89</v>
      </c>
      <c r="G56" s="5">
        <v>70000</v>
      </c>
      <c r="H56" s="5">
        <v>4558.3999999999996</v>
      </c>
      <c r="I56" s="5">
        <v>0</v>
      </c>
      <c r="J56" s="5">
        <v>2009</v>
      </c>
      <c r="K56" s="5">
        <v>4970</v>
      </c>
      <c r="L56" s="5">
        <v>748.08</v>
      </c>
      <c r="M56" s="5">
        <v>2128</v>
      </c>
      <c r="N56" s="5">
        <v>4963</v>
      </c>
      <c r="O56" s="5">
        <v>4050.36</v>
      </c>
      <c r="P56" s="5">
        <f t="shared" si="0"/>
        <v>4137</v>
      </c>
      <c r="Q56" s="5">
        <v>12745.76</v>
      </c>
      <c r="R56" s="5">
        <f t="shared" si="1"/>
        <v>10681.08</v>
      </c>
      <c r="S56" s="5">
        <f t="shared" si="2"/>
        <v>57254.239999999998</v>
      </c>
      <c r="T56" s="8" t="s">
        <v>83</v>
      </c>
    </row>
    <row r="57" spans="1:20" ht="24.95" customHeight="1" x14ac:dyDescent="0.2">
      <c r="A57" s="7">
        <v>0</v>
      </c>
      <c r="B57" s="4" t="s">
        <v>31</v>
      </c>
      <c r="C57" s="4" t="s">
        <v>27</v>
      </c>
      <c r="D57" s="8" t="s">
        <v>84</v>
      </c>
      <c r="E57" s="4" t="s">
        <v>21</v>
      </c>
      <c r="F57" s="8" t="s">
        <v>89</v>
      </c>
      <c r="G57" s="5">
        <v>66000</v>
      </c>
      <c r="H57" s="5">
        <v>4615.76</v>
      </c>
      <c r="I57" s="5">
        <v>0</v>
      </c>
      <c r="J57" s="5">
        <v>1894.2</v>
      </c>
      <c r="K57" s="5">
        <v>4686</v>
      </c>
      <c r="L57" s="5">
        <v>748.08</v>
      </c>
      <c r="M57" s="5">
        <v>2006.4</v>
      </c>
      <c r="N57" s="5">
        <v>4679.3999999999996</v>
      </c>
      <c r="O57" s="5">
        <v>0</v>
      </c>
      <c r="P57" s="5">
        <f t="shared" si="0"/>
        <v>3900.6000000000004</v>
      </c>
      <c r="Q57" s="5">
        <v>8516.36</v>
      </c>
      <c r="R57" s="5">
        <f t="shared" si="1"/>
        <v>10113.48</v>
      </c>
      <c r="S57" s="5">
        <f t="shared" si="2"/>
        <v>57483.64</v>
      </c>
      <c r="T57" s="8" t="s">
        <v>85</v>
      </c>
    </row>
    <row r="58" spans="1:20" ht="24.95" customHeight="1" x14ac:dyDescent="0.2">
      <c r="A58" s="7">
        <v>0</v>
      </c>
      <c r="B58" s="4" t="s">
        <v>55</v>
      </c>
      <c r="C58" s="4" t="s">
        <v>27</v>
      </c>
      <c r="D58" s="8" t="s">
        <v>84</v>
      </c>
      <c r="E58" s="4" t="s">
        <v>18</v>
      </c>
      <c r="F58" s="8" t="s">
        <v>89</v>
      </c>
      <c r="G58" s="5">
        <v>90000</v>
      </c>
      <c r="H58" s="5">
        <v>9753.1200000000008</v>
      </c>
      <c r="I58" s="5">
        <v>0</v>
      </c>
      <c r="J58" s="5">
        <v>2583</v>
      </c>
      <c r="K58" s="5">
        <v>6390</v>
      </c>
      <c r="L58" s="5">
        <v>748.08</v>
      </c>
      <c r="M58" s="5">
        <v>2736</v>
      </c>
      <c r="N58" s="5">
        <v>6381</v>
      </c>
      <c r="O58" s="5">
        <v>0</v>
      </c>
      <c r="P58" s="5">
        <f t="shared" si="0"/>
        <v>5319</v>
      </c>
      <c r="Q58" s="5">
        <v>15072.12</v>
      </c>
      <c r="R58" s="5">
        <f t="shared" si="1"/>
        <v>13519.08</v>
      </c>
      <c r="S58" s="5">
        <f t="shared" si="2"/>
        <v>74927.88</v>
      </c>
      <c r="T58" s="8" t="s">
        <v>85</v>
      </c>
    </row>
    <row r="59" spans="1:20" ht="24.95" customHeight="1" x14ac:dyDescent="0.2">
      <c r="A59" s="7">
        <v>0</v>
      </c>
      <c r="B59" s="4" t="s">
        <v>35</v>
      </c>
      <c r="C59" s="4" t="s">
        <v>27</v>
      </c>
      <c r="D59" s="8" t="s">
        <v>82</v>
      </c>
      <c r="E59" s="4" t="s">
        <v>76</v>
      </c>
      <c r="F59" s="8" t="s">
        <v>89</v>
      </c>
      <c r="G59" s="5">
        <v>71500</v>
      </c>
      <c r="H59" s="5">
        <v>5380.72</v>
      </c>
      <c r="I59" s="5">
        <v>0</v>
      </c>
      <c r="J59" s="5">
        <v>2052.0500000000002</v>
      </c>
      <c r="K59" s="5">
        <v>5076.5</v>
      </c>
      <c r="L59" s="5">
        <v>748.08</v>
      </c>
      <c r="M59" s="5">
        <v>2173.6</v>
      </c>
      <c r="N59" s="5">
        <v>5069.3500000000004</v>
      </c>
      <c r="O59" s="5">
        <v>1350.12</v>
      </c>
      <c r="P59" s="5">
        <f t="shared" si="0"/>
        <v>4225.6499999999996</v>
      </c>
      <c r="Q59" s="5">
        <v>10956.49</v>
      </c>
      <c r="R59" s="5">
        <f t="shared" si="1"/>
        <v>10893.93</v>
      </c>
      <c r="S59" s="5">
        <f t="shared" si="2"/>
        <v>60543.51</v>
      </c>
      <c r="T59" s="8" t="s">
        <v>83</v>
      </c>
    </row>
    <row r="60" spans="1:20" ht="24.95" customHeight="1" x14ac:dyDescent="0.2">
      <c r="A60" s="7">
        <v>0</v>
      </c>
      <c r="B60" s="4" t="s">
        <v>71</v>
      </c>
      <c r="C60" s="4" t="s">
        <v>27</v>
      </c>
      <c r="D60" s="8" t="s">
        <v>82</v>
      </c>
      <c r="E60" s="4" t="s">
        <v>18</v>
      </c>
      <c r="F60" s="8" t="s">
        <v>89</v>
      </c>
      <c r="G60" s="5">
        <v>130000</v>
      </c>
      <c r="H60" s="5">
        <v>19162.12</v>
      </c>
      <c r="I60" s="5">
        <v>0</v>
      </c>
      <c r="J60" s="5">
        <v>3731</v>
      </c>
      <c r="K60" s="5">
        <v>9230</v>
      </c>
      <c r="L60" s="5">
        <v>748.08</v>
      </c>
      <c r="M60" s="5">
        <v>3952</v>
      </c>
      <c r="N60" s="5">
        <v>9217</v>
      </c>
      <c r="O60" s="5">
        <v>0</v>
      </c>
      <c r="P60" s="5">
        <f t="shared" si="0"/>
        <v>7683</v>
      </c>
      <c r="Q60" s="5">
        <v>26845.119999999999</v>
      </c>
      <c r="R60" s="5">
        <f t="shared" si="1"/>
        <v>19195.080000000002</v>
      </c>
      <c r="S60" s="5">
        <f t="shared" si="2"/>
        <v>103154.88</v>
      </c>
      <c r="T60" s="8" t="s">
        <v>83</v>
      </c>
    </row>
    <row r="61" spans="1:20" ht="24.95" customHeight="1" x14ac:dyDescent="0.2">
      <c r="A61" s="7">
        <v>0</v>
      </c>
      <c r="B61" s="4" t="s">
        <v>72</v>
      </c>
      <c r="C61" s="4" t="s">
        <v>27</v>
      </c>
      <c r="D61" s="8" t="s">
        <v>82</v>
      </c>
      <c r="E61" s="4" t="s">
        <v>18</v>
      </c>
      <c r="F61" s="8" t="s">
        <v>89</v>
      </c>
      <c r="G61" s="5">
        <v>100000</v>
      </c>
      <c r="H61" s="5">
        <v>12105.37</v>
      </c>
      <c r="I61" s="5">
        <v>0</v>
      </c>
      <c r="J61" s="5">
        <v>2870</v>
      </c>
      <c r="K61" s="5">
        <v>7100</v>
      </c>
      <c r="L61" s="5">
        <v>748.08</v>
      </c>
      <c r="M61" s="5">
        <v>3040</v>
      </c>
      <c r="N61" s="5">
        <v>7090</v>
      </c>
      <c r="O61" s="5">
        <v>0</v>
      </c>
      <c r="P61" s="5">
        <f t="shared" si="0"/>
        <v>5910</v>
      </c>
      <c r="Q61" s="5">
        <v>18015.37</v>
      </c>
      <c r="R61" s="5">
        <f t="shared" si="1"/>
        <v>14938.08</v>
      </c>
      <c r="S61" s="5">
        <f t="shared" si="2"/>
        <v>81984.63</v>
      </c>
      <c r="T61" s="8" t="s">
        <v>85</v>
      </c>
    </row>
  </sheetData>
  <mergeCells count="23">
    <mergeCell ref="R15:R16"/>
    <mergeCell ref="O15:O16"/>
    <mergeCell ref="A14:A16"/>
    <mergeCell ref="J15:K15"/>
    <mergeCell ref="P15:P16"/>
    <mergeCell ref="F14:F16"/>
    <mergeCell ref="B14:B16"/>
    <mergeCell ref="A11:T11"/>
    <mergeCell ref="A12:T12"/>
    <mergeCell ref="A13:T13"/>
    <mergeCell ref="Q14:R14"/>
    <mergeCell ref="J14:P14"/>
    <mergeCell ref="H14:H16"/>
    <mergeCell ref="I14:I16"/>
    <mergeCell ref="G14:G16"/>
    <mergeCell ref="D14:D16"/>
    <mergeCell ref="T14:T16"/>
    <mergeCell ref="S14:S16"/>
    <mergeCell ref="Q15:Q16"/>
    <mergeCell ref="M15:N15"/>
    <mergeCell ref="E14:E16"/>
    <mergeCell ref="L15:L16"/>
    <mergeCell ref="C14:C16"/>
  </mergeCells>
  <pageMargins left="0.31496062992125984" right="0.31496062992125984" top="0.31496062992125984" bottom="0.49143145161290325" header="0.31496062992125984" footer="0.31496062992125984"/>
  <pageSetup paperSize="5" scale="46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Segura</cp:lastModifiedBy>
  <cp:lastPrinted>2022-10-04T02:50:50Z</cp:lastPrinted>
  <dcterms:created xsi:type="dcterms:W3CDTF">2013-08-20T12:49:13Z</dcterms:created>
  <dcterms:modified xsi:type="dcterms:W3CDTF">2022-10-04T02:50:57Z</dcterms:modified>
</cp:coreProperties>
</file>