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Recursos Humanos\Descentralizados\"/>
    </mc:Choice>
  </mc:AlternateContent>
  <bookViews>
    <workbookView xWindow="120" yWindow="120" windowWidth="20700" windowHeight="1176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" i="1"/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" i="1"/>
</calcChain>
</file>

<file path=xl/sharedStrings.xml><?xml version="1.0" encoding="utf-8"?>
<sst xmlns="http://schemas.openxmlformats.org/spreadsheetml/2006/main" count="110" uniqueCount="65">
  <si>
    <t xml:space="preserve">ORIENTADOR                         </t>
  </si>
  <si>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</si>
  <si>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</si>
  <si>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</si>
  <si>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</si>
  <si>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</si>
  <si>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</si>
  <si>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</si>
  <si>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</si>
  <si>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</si>
  <si>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</si>
  <si>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Aportes Patronal</t>
  </si>
  <si>
    <t>Nombres y Apellidos</t>
  </si>
  <si>
    <t>Departamento o Nombre del Centro</t>
  </si>
  <si>
    <t>Sueldo Neto</t>
  </si>
  <si>
    <t>Reg/Dist</t>
  </si>
  <si>
    <t xml:space="preserve">AUXILIAR                           </t>
  </si>
  <si>
    <t xml:space="preserve">ASISTENTE                          </t>
  </si>
  <si>
    <t xml:space="preserve">SUPERVISOR                         </t>
  </si>
  <si>
    <t>DEPARTAMENTO DE NUTRICION ESCOLAR</t>
  </si>
  <si>
    <t xml:space="preserve">DIRECTOR (A)                       </t>
  </si>
  <si>
    <t xml:space="preserve">COORDINADOR ADM                    </t>
  </si>
  <si>
    <t xml:space="preserve">ODONTOLOGO                         </t>
  </si>
  <si>
    <t xml:space="preserve">SEGURIDAD ESCOLAR                  </t>
  </si>
  <si>
    <t xml:space="preserve">SEC. AUX. I                        </t>
  </si>
  <si>
    <t>DIRECCION DE BIENESTAR ESTUDIANTIL</t>
  </si>
  <si>
    <t xml:space="preserve">FOTOGRAFO                          </t>
  </si>
  <si>
    <t xml:space="preserve">TECNICO ADM                        </t>
  </si>
  <si>
    <t>INSTITUTO SUPERIOR DE FORMACION DOCENTE SALOME UREÑA</t>
  </si>
  <si>
    <t xml:space="preserve">MAYORDOMO                          </t>
  </si>
  <si>
    <t>JUANA REYES POZO</t>
  </si>
  <si>
    <t>RECINTO DE EDUCACION FISICA</t>
  </si>
  <si>
    <t>RECINTO JUAN VICENTE MOSCOSO 05-02</t>
  </si>
  <si>
    <t>OFICINA DEL SEGURO MEDICO PARA LOS MAESTROS</t>
  </si>
  <si>
    <t>MILVIA BIANELA CACERES VALENZUELA</t>
  </si>
  <si>
    <t>DAYSI YADIRY MEDINA MATEO</t>
  </si>
  <si>
    <t xml:space="preserve">SEC. EJEC. II                      </t>
  </si>
  <si>
    <t>SAMUEL ELIN COLON GONZALEZ</t>
  </si>
  <si>
    <t>LUIS GREGORIO PASCUAL GARCIA</t>
  </si>
  <si>
    <t>ALTAGRACIA AURELIA ROSARIO VALENTIN</t>
  </si>
  <si>
    <t>RAFAELA VALDEZ LORENZO</t>
  </si>
  <si>
    <t>JEANNETTE JIMENEZ PARRA</t>
  </si>
  <si>
    <t>YSAIR SUJEIDI CHIRENO  SILVESTRE</t>
  </si>
  <si>
    <t xml:space="preserve">SECRETARIA J.E                     </t>
  </si>
  <si>
    <t xml:space="preserve">ANDREA VASQUEZ </t>
  </si>
  <si>
    <t xml:space="preserve">CONSERJE J.E.                      </t>
  </si>
  <si>
    <t>VIANEY MEDINA  MATOS</t>
  </si>
  <si>
    <t>CIARA GIANNINA PEÑA  LOPEZ</t>
  </si>
  <si>
    <t xml:space="preserve">MAESTRO BASICA J.E.                </t>
  </si>
  <si>
    <t>DORKAS AMARILIS GILFILLARY  MORRIS</t>
  </si>
  <si>
    <t>YDANIA FIGUEREO CONSUEGRA</t>
  </si>
  <si>
    <t>EDUARDO ANTONIO ROSARIO  BOURDIERD</t>
  </si>
  <si>
    <t>ISCRA VLADIMIR HERRERA VALDEZ</t>
  </si>
  <si>
    <t>ERICKSON GUSTAVO REYNOSO POLANCO</t>
  </si>
  <si>
    <t xml:space="preserve">CAMAROGRAFO                        </t>
  </si>
  <si>
    <t>GUERI GUERRERO VOLQUEZ</t>
  </si>
  <si>
    <t>PEDRO ANTONIO VASQUEZ PEÑA</t>
  </si>
  <si>
    <t>VILMA RAFAELINA GERARDO WEISZ</t>
  </si>
  <si>
    <t>MIRIAM ALTAGRACITA ALMANZAR  DIAZ</t>
  </si>
  <si>
    <t>Estatus</t>
  </si>
  <si>
    <t>RAUL PEREZ BASTARDO</t>
  </si>
  <si>
    <t>fijo</t>
  </si>
  <si>
    <t>LEONCIO QUIÑONES TAVERAS</t>
  </si>
  <si>
    <t>Función</t>
  </si>
  <si>
    <t>Deducción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</si>
</sst>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zoomScale="85" zoomScaleNormal="85" workbookViewId="0"/>
  </sheetViews>
  <sheetFormatPr baseColWidth="10" defaultRowHeight="24.95" customHeight="1" x14ac:dyDescent="0.25"/>
  <cols>
    <col min="1" max="1" width="7.85546875" bestFit="1" customWidth="1"/>
    <col min="2" max="2" width="46.28515625" bestFit="1" customWidth="1"/>
    <col min="3" max="3" width="50.7109375" bestFit="1" customWidth="1"/>
    <col min="4" max="4" width="28.7109375" bestFit="1" customWidth="1"/>
    <col min="5" max="5" width="6.5703125" bestFit="1" customWidth="1"/>
    <col min="6" max="6" width="11" bestFit="1" customWidth="1"/>
    <col min="7" max="7" width="9.28515625" bestFit="1" customWidth="1"/>
    <col min="8" max="8" width="10.42578125" bestFit="1" customWidth="1"/>
    <col min="9" max="9" width="8.140625" bestFit="1" customWidth="1"/>
    <col min="10" max="10" width="10.7109375" bestFit="1" customWidth="1"/>
    <col min="11" max="11" width="12.28515625" bestFit="1" customWidth="1"/>
    <col min="12" max="12" width="8.140625" bestFit="1" customWidth="1"/>
    <col min="13" max="13" width="10.28515625" bestFit="1" customWidth="1"/>
    <col min="14" max="14" width="12.85546875" bestFit="1" customWidth="1"/>
    <col min="15" max="15" width="11.140625" bestFit="1" customWidth="1"/>
    <col min="16" max="16" width="17.85546875" bestFit="1" customWidth="1"/>
    <col min="17" max="17" width="14.28515625" bestFit="1" customWidth="1"/>
    <col min="18" max="18" width="10.7109375" bestFit="1" customWidth="1"/>
  </cols>
  <sheetData>
    <row r="1" spans="1:18" ht="24.95" customHeight="1" x14ac:dyDescent="0.25">
      <c r="A1" t="s">
        <v>15</v>
      </c>
      <c r="B1" t="s">
        <v>12</v>
      </c>
      <c r="C1" t="s">
        <v>13</v>
      </c>
      <c r="D1" t="s">
        <v>63</v>
      </c>
      <c r="E1" t="s">
        <v>59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64</v>
      </c>
      <c r="Q1" t="s">
        <v>11</v>
      </c>
      <c r="R1" t="s">
        <v>14</v>
      </c>
    </row>
    <row r="2" spans="1:18" ht="24.95" customHeight="1" x14ac:dyDescent="0.25">
      <c r="A2">
        <v>0</v>
      </c>
      <c r="B2" t="s">
        <v>46</v>
      </c>
      <c r="C2" t="s">
        <v>19</v>
      </c>
      <c r="D2" t="s">
        <v>18</v>
      </c>
      <c r="E2" t="s">
        <v>61</v>
      </c>
      <c r="F2">
        <v>40796.25</v>
      </c>
      <c r="G2">
        <v>555.03</v>
      </c>
      <c r="H2">
        <v>25</v>
      </c>
      <c r="I2">
        <v>1170.8499999999999</v>
      </c>
      <c r="J2">
        <v>2896.53</v>
      </c>
      <c r="K2">
        <v>448.76</v>
      </c>
      <c r="L2">
        <v>1240.21</v>
      </c>
      <c r="M2">
        <v>2892.45</v>
      </c>
      <c r="N2">
        <v>0</v>
      </c>
      <c r="O2">
        <f>H2+I2+L2+N2</f>
        <v>2436.06</v>
      </c>
      <c r="P2">
        <v>2991.09</v>
      </c>
      <c r="Q2">
        <f>J2+K2+M2</f>
        <v>6237.74</v>
      </c>
      <c r="R2">
        <f>F2-P2</f>
        <v>37805.160000000003</v>
      </c>
    </row>
    <row r="3" spans="1:18" ht="24.95" customHeight="1" x14ac:dyDescent="0.25">
      <c r="A3">
        <v>0</v>
      </c>
      <c r="B3" t="s">
        <v>58</v>
      </c>
      <c r="C3" t="s">
        <v>25</v>
      </c>
      <c r="D3" t="s">
        <v>16</v>
      </c>
      <c r="E3" t="s">
        <v>61</v>
      </c>
      <c r="F3">
        <v>33000</v>
      </c>
      <c r="G3">
        <v>0</v>
      </c>
      <c r="H3">
        <v>25</v>
      </c>
      <c r="I3">
        <v>947.1</v>
      </c>
      <c r="J3">
        <v>2343</v>
      </c>
      <c r="K3">
        <v>363</v>
      </c>
      <c r="L3">
        <v>1003.2</v>
      </c>
      <c r="M3">
        <v>2339.6999999999998</v>
      </c>
      <c r="N3">
        <v>0</v>
      </c>
      <c r="O3">
        <f t="shared" ref="O3:O24" si="0">H3+I3+L3+N3</f>
        <v>1975.3000000000002</v>
      </c>
      <c r="P3">
        <v>4021.3</v>
      </c>
      <c r="Q3">
        <f t="shared" ref="Q3:Q24" si="1">J3+K3+M3</f>
        <v>5045.7</v>
      </c>
      <c r="R3">
        <f t="shared" ref="R3:R24" si="2">F3-P3</f>
        <v>28978.7</v>
      </c>
    </row>
    <row r="4" spans="1:18" ht="24.95" customHeight="1" x14ac:dyDescent="0.25">
      <c r="A4">
        <v>0</v>
      </c>
      <c r="B4" t="s">
        <v>47</v>
      </c>
      <c r="C4" t="s">
        <v>25</v>
      </c>
      <c r="D4" t="s">
        <v>22</v>
      </c>
      <c r="E4" t="s">
        <v>61</v>
      </c>
      <c r="F4">
        <v>30800</v>
      </c>
      <c r="G4">
        <v>0</v>
      </c>
      <c r="H4">
        <v>25</v>
      </c>
      <c r="I4">
        <v>883.96</v>
      </c>
      <c r="J4">
        <v>2186.8000000000002</v>
      </c>
      <c r="K4">
        <v>338.8</v>
      </c>
      <c r="L4">
        <v>936.32</v>
      </c>
      <c r="M4">
        <v>2183.7199999999998</v>
      </c>
      <c r="N4">
        <v>1031.6199999999999</v>
      </c>
      <c r="O4">
        <f t="shared" si="0"/>
        <v>2876.9</v>
      </c>
      <c r="P4">
        <v>4422.8999999999996</v>
      </c>
      <c r="Q4">
        <f t="shared" si="1"/>
        <v>4709.32</v>
      </c>
      <c r="R4">
        <f t="shared" si="2"/>
        <v>26377.1</v>
      </c>
    </row>
    <row r="5" spans="1:18" ht="24.95" customHeight="1" x14ac:dyDescent="0.25">
      <c r="A5">
        <v>0</v>
      </c>
      <c r="B5" t="s">
        <v>57</v>
      </c>
      <c r="C5" t="s">
        <v>28</v>
      </c>
      <c r="D5" t="s">
        <v>20</v>
      </c>
      <c r="E5" t="s">
        <v>61</v>
      </c>
      <c r="F5">
        <v>130000</v>
      </c>
      <c r="G5">
        <v>19251.34</v>
      </c>
      <c r="H5">
        <v>25</v>
      </c>
      <c r="I5">
        <v>3731</v>
      </c>
      <c r="J5">
        <v>9230</v>
      </c>
      <c r="K5">
        <v>520.34</v>
      </c>
      <c r="L5">
        <v>3595.1</v>
      </c>
      <c r="M5">
        <v>8384.6299999999992</v>
      </c>
      <c r="N5">
        <v>0</v>
      </c>
      <c r="O5">
        <f t="shared" si="0"/>
        <v>7351.1</v>
      </c>
      <c r="P5">
        <v>26602.44</v>
      </c>
      <c r="Q5">
        <f t="shared" si="1"/>
        <v>18134.97</v>
      </c>
      <c r="R5">
        <f t="shared" si="2"/>
        <v>103397.56</v>
      </c>
    </row>
    <row r="6" spans="1:18" ht="24.95" customHeight="1" x14ac:dyDescent="0.25">
      <c r="A6">
        <v>0</v>
      </c>
      <c r="B6" t="s">
        <v>55</v>
      </c>
      <c r="C6" t="s">
        <v>33</v>
      </c>
      <c r="D6" t="s">
        <v>26</v>
      </c>
      <c r="E6" t="s">
        <v>61</v>
      </c>
      <c r="F6">
        <v>34012.449999999997</v>
      </c>
      <c r="G6">
        <v>0</v>
      </c>
      <c r="H6">
        <v>25</v>
      </c>
      <c r="I6">
        <v>976.16</v>
      </c>
      <c r="J6">
        <v>2414.88</v>
      </c>
      <c r="K6">
        <v>374.14</v>
      </c>
      <c r="L6">
        <v>1033.98</v>
      </c>
      <c r="M6">
        <v>2411.48</v>
      </c>
      <c r="N6">
        <v>0</v>
      </c>
      <c r="O6">
        <f t="shared" si="0"/>
        <v>2035.1399999999999</v>
      </c>
      <c r="P6">
        <v>26855.67</v>
      </c>
      <c r="Q6">
        <f t="shared" si="1"/>
        <v>5200.5</v>
      </c>
      <c r="R6">
        <f t="shared" si="2"/>
        <v>7156.7799999999988</v>
      </c>
    </row>
    <row r="7" spans="1:18" ht="24.95" customHeight="1" x14ac:dyDescent="0.25">
      <c r="A7">
        <v>0</v>
      </c>
      <c r="B7" t="s">
        <v>41</v>
      </c>
      <c r="C7" t="s">
        <v>33</v>
      </c>
      <c r="D7" t="s">
        <v>16</v>
      </c>
      <c r="E7" t="s">
        <v>61</v>
      </c>
      <c r="F7">
        <v>6600</v>
      </c>
      <c r="G7">
        <v>0</v>
      </c>
      <c r="H7">
        <v>25</v>
      </c>
      <c r="I7">
        <v>189.42</v>
      </c>
      <c r="J7">
        <v>468.6</v>
      </c>
      <c r="K7">
        <v>72.599999999999994</v>
      </c>
      <c r="L7">
        <v>200.64</v>
      </c>
      <c r="M7">
        <v>467.94</v>
      </c>
      <c r="N7">
        <v>0</v>
      </c>
      <c r="O7">
        <f t="shared" si="0"/>
        <v>415.05999999999995</v>
      </c>
      <c r="P7">
        <v>1006.06</v>
      </c>
      <c r="Q7">
        <f t="shared" si="1"/>
        <v>1009.1400000000001</v>
      </c>
      <c r="R7">
        <f t="shared" si="2"/>
        <v>5593.9400000000005</v>
      </c>
    </row>
    <row r="8" spans="1:18" ht="24.95" customHeight="1" x14ac:dyDescent="0.25">
      <c r="A8">
        <v>0</v>
      </c>
      <c r="B8" t="s">
        <v>53</v>
      </c>
      <c r="C8" t="s">
        <v>33</v>
      </c>
      <c r="D8" t="s">
        <v>54</v>
      </c>
      <c r="E8" t="s">
        <v>61</v>
      </c>
      <c r="F8">
        <v>31308.75</v>
      </c>
      <c r="G8">
        <v>0</v>
      </c>
      <c r="H8">
        <v>25</v>
      </c>
      <c r="I8">
        <v>898.56</v>
      </c>
      <c r="J8">
        <v>2222.92</v>
      </c>
      <c r="K8">
        <v>344.4</v>
      </c>
      <c r="L8">
        <v>951.79</v>
      </c>
      <c r="M8">
        <v>2219.79</v>
      </c>
      <c r="N8">
        <v>1031.6199999999999</v>
      </c>
      <c r="O8">
        <f t="shared" si="0"/>
        <v>2906.97</v>
      </c>
      <c r="P8">
        <v>26052.41</v>
      </c>
      <c r="Q8">
        <f t="shared" si="1"/>
        <v>4787.1100000000006</v>
      </c>
      <c r="R8">
        <f t="shared" si="2"/>
        <v>5256.34</v>
      </c>
    </row>
    <row r="9" spans="1:18" ht="24.95" customHeight="1" x14ac:dyDescent="0.25">
      <c r="A9">
        <v>0</v>
      </c>
      <c r="B9" t="s">
        <v>56</v>
      </c>
      <c r="C9" t="s">
        <v>33</v>
      </c>
      <c r="D9" t="s">
        <v>54</v>
      </c>
      <c r="E9" t="s">
        <v>61</v>
      </c>
      <c r="F9">
        <v>36031.879999999997</v>
      </c>
      <c r="G9">
        <v>0</v>
      </c>
      <c r="H9">
        <v>25</v>
      </c>
      <c r="I9">
        <v>1034.1099999999999</v>
      </c>
      <c r="J9">
        <v>2558.2600000000002</v>
      </c>
      <c r="K9">
        <v>396.35</v>
      </c>
      <c r="L9">
        <v>1095.3699999999999</v>
      </c>
      <c r="M9">
        <v>2554.66</v>
      </c>
      <c r="N9">
        <v>0</v>
      </c>
      <c r="O9">
        <f t="shared" si="0"/>
        <v>2154.4799999999996</v>
      </c>
      <c r="P9">
        <v>23060.52</v>
      </c>
      <c r="Q9">
        <f t="shared" si="1"/>
        <v>5509.27</v>
      </c>
      <c r="R9">
        <f t="shared" si="2"/>
        <v>12971.359999999997</v>
      </c>
    </row>
    <row r="10" spans="1:18" ht="24.95" customHeight="1" x14ac:dyDescent="0.25">
      <c r="A10">
        <v>0</v>
      </c>
      <c r="B10" t="s">
        <v>40</v>
      </c>
      <c r="C10" t="s">
        <v>33</v>
      </c>
      <c r="D10" t="s">
        <v>0</v>
      </c>
      <c r="E10" t="s">
        <v>61</v>
      </c>
      <c r="F10">
        <v>26162.13</v>
      </c>
      <c r="G10">
        <v>0</v>
      </c>
      <c r="H10">
        <v>25</v>
      </c>
      <c r="I10">
        <v>750.85</v>
      </c>
      <c r="J10">
        <v>1857.51</v>
      </c>
      <c r="K10">
        <v>287.77999999999997</v>
      </c>
      <c r="L10">
        <v>795.33</v>
      </c>
      <c r="M10">
        <v>1854.9</v>
      </c>
      <c r="N10">
        <v>0</v>
      </c>
      <c r="O10">
        <f t="shared" si="0"/>
        <v>1571.18</v>
      </c>
      <c r="P10">
        <v>4655.82</v>
      </c>
      <c r="Q10">
        <f t="shared" si="1"/>
        <v>4000.19</v>
      </c>
      <c r="R10">
        <f t="shared" si="2"/>
        <v>21506.31</v>
      </c>
    </row>
    <row r="11" spans="1:18" ht="24.95" customHeight="1" x14ac:dyDescent="0.25">
      <c r="A11">
        <v>0</v>
      </c>
      <c r="B11" t="s">
        <v>37</v>
      </c>
      <c r="C11" t="s">
        <v>33</v>
      </c>
      <c r="D11" t="s">
        <v>24</v>
      </c>
      <c r="E11" t="s">
        <v>61</v>
      </c>
      <c r="F11">
        <v>13109.62</v>
      </c>
      <c r="G11">
        <v>0</v>
      </c>
      <c r="H11">
        <v>25</v>
      </c>
      <c r="I11">
        <v>376.25</v>
      </c>
      <c r="J11">
        <v>930.78</v>
      </c>
      <c r="K11">
        <v>144.21</v>
      </c>
      <c r="L11">
        <v>398.53</v>
      </c>
      <c r="M11">
        <v>929.47</v>
      </c>
      <c r="N11">
        <v>0</v>
      </c>
      <c r="O11">
        <f t="shared" si="0"/>
        <v>799.78</v>
      </c>
      <c r="P11">
        <v>799.78</v>
      </c>
      <c r="Q11">
        <f t="shared" si="1"/>
        <v>2004.46</v>
      </c>
      <c r="R11">
        <f t="shared" si="2"/>
        <v>12309.84</v>
      </c>
    </row>
    <row r="12" spans="1:18" ht="24.95" customHeight="1" x14ac:dyDescent="0.25">
      <c r="A12">
        <v>0</v>
      </c>
      <c r="B12" t="s">
        <v>35</v>
      </c>
      <c r="C12" t="s">
        <v>33</v>
      </c>
      <c r="D12" t="s">
        <v>36</v>
      </c>
      <c r="E12" t="s">
        <v>61</v>
      </c>
      <c r="F12">
        <v>25797.23</v>
      </c>
      <c r="G12">
        <v>0</v>
      </c>
      <c r="H12">
        <v>25</v>
      </c>
      <c r="I12">
        <v>740.38</v>
      </c>
      <c r="J12">
        <v>1831.6</v>
      </c>
      <c r="K12">
        <v>283.77</v>
      </c>
      <c r="L12">
        <v>784.24</v>
      </c>
      <c r="M12">
        <v>1829.02</v>
      </c>
      <c r="N12">
        <v>0</v>
      </c>
      <c r="O12">
        <f t="shared" si="0"/>
        <v>1549.62</v>
      </c>
      <c r="P12">
        <v>24043.84</v>
      </c>
      <c r="Q12">
        <f t="shared" si="1"/>
        <v>3944.39</v>
      </c>
      <c r="R12">
        <f t="shared" si="2"/>
        <v>1753.3899999999994</v>
      </c>
    </row>
    <row r="13" spans="1:18" ht="24.95" customHeight="1" x14ac:dyDescent="0.25">
      <c r="A13">
        <v>0</v>
      </c>
      <c r="B13" t="s">
        <v>52</v>
      </c>
      <c r="C13" t="s">
        <v>33</v>
      </c>
      <c r="D13" t="s">
        <v>21</v>
      </c>
      <c r="E13" t="s">
        <v>61</v>
      </c>
      <c r="F13">
        <v>60008.45</v>
      </c>
      <c r="G13">
        <v>3488.27</v>
      </c>
      <c r="H13">
        <v>25</v>
      </c>
      <c r="I13">
        <v>1722.24</v>
      </c>
      <c r="J13">
        <v>4260.6000000000004</v>
      </c>
      <c r="K13">
        <v>520.34</v>
      </c>
      <c r="L13">
        <v>1824.26</v>
      </c>
      <c r="M13">
        <v>4254.6000000000004</v>
      </c>
      <c r="N13">
        <v>0</v>
      </c>
      <c r="O13">
        <f t="shared" si="0"/>
        <v>3571.5</v>
      </c>
      <c r="P13">
        <v>51678.42</v>
      </c>
      <c r="Q13">
        <f t="shared" si="1"/>
        <v>9035.5400000000009</v>
      </c>
      <c r="R13">
        <f t="shared" si="2"/>
        <v>8330.0299999999988</v>
      </c>
    </row>
    <row r="14" spans="1:18" ht="24.95" customHeight="1" x14ac:dyDescent="0.25">
      <c r="A14">
        <v>0</v>
      </c>
      <c r="B14" t="s">
        <v>51</v>
      </c>
      <c r="C14" t="s">
        <v>33</v>
      </c>
      <c r="D14" t="s">
        <v>21</v>
      </c>
      <c r="E14" t="s">
        <v>61</v>
      </c>
      <c r="F14">
        <v>137500</v>
      </c>
      <c r="G14">
        <v>20814.63</v>
      </c>
      <c r="H14">
        <v>25</v>
      </c>
      <c r="I14">
        <v>3946.25</v>
      </c>
      <c r="J14">
        <v>9762.5</v>
      </c>
      <c r="K14">
        <v>520.34</v>
      </c>
      <c r="L14">
        <v>3595.1</v>
      </c>
      <c r="M14">
        <v>8384.6299999999992</v>
      </c>
      <c r="N14">
        <v>1031.6199999999999</v>
      </c>
      <c r="O14">
        <f t="shared" si="0"/>
        <v>8597.9700000000012</v>
      </c>
      <c r="P14">
        <v>41833.599999999999</v>
      </c>
      <c r="Q14">
        <f t="shared" si="1"/>
        <v>18667.47</v>
      </c>
      <c r="R14">
        <f t="shared" si="2"/>
        <v>95666.4</v>
      </c>
    </row>
    <row r="15" spans="1:18" ht="24.95" customHeight="1" x14ac:dyDescent="0.25">
      <c r="A15">
        <v>0</v>
      </c>
      <c r="B15" t="s">
        <v>62</v>
      </c>
      <c r="C15" t="s">
        <v>33</v>
      </c>
      <c r="D15" t="s">
        <v>17</v>
      </c>
      <c r="E15" t="s">
        <v>61</v>
      </c>
      <c r="F15">
        <v>6600</v>
      </c>
      <c r="G15">
        <v>0</v>
      </c>
      <c r="H15">
        <v>25</v>
      </c>
      <c r="I15">
        <v>189.42</v>
      </c>
      <c r="J15">
        <v>468.6</v>
      </c>
      <c r="K15">
        <v>72.599999999999994</v>
      </c>
      <c r="L15">
        <v>200.64</v>
      </c>
      <c r="M15">
        <v>467.94</v>
      </c>
      <c r="N15">
        <v>0</v>
      </c>
      <c r="O15">
        <f t="shared" si="0"/>
        <v>415.05999999999995</v>
      </c>
      <c r="P15">
        <v>660.06</v>
      </c>
      <c r="Q15">
        <f t="shared" si="1"/>
        <v>1009.1400000000001</v>
      </c>
      <c r="R15">
        <f t="shared" si="2"/>
        <v>5939.9400000000005</v>
      </c>
    </row>
    <row r="16" spans="1:18" ht="24.95" customHeight="1" x14ac:dyDescent="0.25">
      <c r="A16">
        <v>0</v>
      </c>
      <c r="B16" t="s">
        <v>39</v>
      </c>
      <c r="C16" t="s">
        <v>33</v>
      </c>
      <c r="D16" t="s">
        <v>29</v>
      </c>
      <c r="E16" t="s">
        <v>61</v>
      </c>
      <c r="F16">
        <v>8469.18</v>
      </c>
      <c r="G16">
        <v>0</v>
      </c>
      <c r="H16">
        <v>25</v>
      </c>
      <c r="I16">
        <v>243.07</v>
      </c>
      <c r="J16">
        <v>601.30999999999995</v>
      </c>
      <c r="K16">
        <v>93.16</v>
      </c>
      <c r="L16">
        <v>257.45999999999998</v>
      </c>
      <c r="M16">
        <v>600.46</v>
      </c>
      <c r="N16">
        <v>0</v>
      </c>
      <c r="O16">
        <f t="shared" si="0"/>
        <v>525.53</v>
      </c>
      <c r="P16">
        <v>525.53</v>
      </c>
      <c r="Q16">
        <f t="shared" si="1"/>
        <v>1294.9299999999998</v>
      </c>
      <c r="R16">
        <f t="shared" si="2"/>
        <v>7943.6500000000005</v>
      </c>
    </row>
    <row r="17" spans="1:18" ht="24.95" customHeight="1" x14ac:dyDescent="0.25">
      <c r="A17">
        <v>0</v>
      </c>
      <c r="B17" t="s">
        <v>50</v>
      </c>
      <c r="C17" t="s">
        <v>33</v>
      </c>
      <c r="D17" t="s">
        <v>27</v>
      </c>
      <c r="E17" t="s">
        <v>61</v>
      </c>
      <c r="F17">
        <v>8669.68</v>
      </c>
      <c r="G17">
        <v>0</v>
      </c>
      <c r="H17">
        <v>25</v>
      </c>
      <c r="I17">
        <v>248.82</v>
      </c>
      <c r="J17">
        <v>615.54999999999995</v>
      </c>
      <c r="K17">
        <v>95.37</v>
      </c>
      <c r="L17">
        <v>263.56</v>
      </c>
      <c r="M17">
        <v>614.67999999999995</v>
      </c>
      <c r="N17">
        <v>0</v>
      </c>
      <c r="O17">
        <f t="shared" si="0"/>
        <v>537.38</v>
      </c>
      <c r="P17">
        <v>1421.72</v>
      </c>
      <c r="Q17">
        <f t="shared" si="1"/>
        <v>1325.6</v>
      </c>
      <c r="R17">
        <f t="shared" si="2"/>
        <v>7247.96</v>
      </c>
    </row>
    <row r="18" spans="1:18" ht="24.95" customHeight="1" x14ac:dyDescent="0.25">
      <c r="A18">
        <v>0</v>
      </c>
      <c r="B18" t="s">
        <v>34</v>
      </c>
      <c r="C18" t="s">
        <v>33</v>
      </c>
      <c r="D18" t="s">
        <v>27</v>
      </c>
      <c r="E18" t="s">
        <v>61</v>
      </c>
      <c r="F18">
        <v>15180</v>
      </c>
      <c r="G18">
        <v>0</v>
      </c>
      <c r="H18">
        <v>25</v>
      </c>
      <c r="I18">
        <v>435.67</v>
      </c>
      <c r="J18">
        <v>1077.78</v>
      </c>
      <c r="K18">
        <v>166.98</v>
      </c>
      <c r="L18">
        <v>461.47</v>
      </c>
      <c r="M18">
        <v>1076.26</v>
      </c>
      <c r="N18">
        <v>0</v>
      </c>
      <c r="O18">
        <f t="shared" si="0"/>
        <v>922.1400000000001</v>
      </c>
      <c r="P18">
        <v>13985.94</v>
      </c>
      <c r="Q18">
        <f t="shared" si="1"/>
        <v>2321.02</v>
      </c>
      <c r="R18">
        <f t="shared" si="2"/>
        <v>1194.0599999999995</v>
      </c>
    </row>
    <row r="19" spans="1:18" ht="24.95" customHeight="1" x14ac:dyDescent="0.25">
      <c r="A19">
        <v>0</v>
      </c>
      <c r="B19" t="s">
        <v>38</v>
      </c>
      <c r="C19" t="s">
        <v>33</v>
      </c>
      <c r="D19" t="s">
        <v>23</v>
      </c>
      <c r="E19" t="s">
        <v>61</v>
      </c>
      <c r="F19">
        <v>17710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f t="shared" si="0"/>
        <v>0</v>
      </c>
      <c r="P19">
        <v>0</v>
      </c>
      <c r="Q19">
        <f t="shared" si="1"/>
        <v>0</v>
      </c>
      <c r="R19">
        <f t="shared" si="2"/>
        <v>17710</v>
      </c>
    </row>
    <row r="20" spans="1:18" ht="24.95" customHeight="1" x14ac:dyDescent="0.25">
      <c r="A20">
        <v>0</v>
      </c>
      <c r="B20" t="s">
        <v>30</v>
      </c>
      <c r="C20" t="s">
        <v>31</v>
      </c>
      <c r="D20" t="s">
        <v>23</v>
      </c>
      <c r="E20" t="s">
        <v>61</v>
      </c>
      <c r="F20">
        <v>27324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f t="shared" si="0"/>
        <v>0</v>
      </c>
      <c r="P20">
        <v>17326.04</v>
      </c>
      <c r="Q20">
        <f t="shared" si="1"/>
        <v>0</v>
      </c>
      <c r="R20">
        <f t="shared" si="2"/>
        <v>9997.9599999999991</v>
      </c>
    </row>
    <row r="21" spans="1:18" ht="24.95" customHeight="1" x14ac:dyDescent="0.25">
      <c r="A21">
        <v>502</v>
      </c>
      <c r="B21" t="s">
        <v>42</v>
      </c>
      <c r="C21" t="s">
        <v>32</v>
      </c>
      <c r="D21" t="s">
        <v>43</v>
      </c>
      <c r="E21" t="s">
        <v>61</v>
      </c>
      <c r="F21">
        <v>13200</v>
      </c>
      <c r="G21">
        <v>0</v>
      </c>
      <c r="H21">
        <v>25</v>
      </c>
      <c r="I21">
        <v>378.84</v>
      </c>
      <c r="J21">
        <v>937.2</v>
      </c>
      <c r="K21">
        <v>145.19999999999999</v>
      </c>
      <c r="L21">
        <v>401.28</v>
      </c>
      <c r="M21">
        <v>935.88</v>
      </c>
      <c r="N21">
        <v>0</v>
      </c>
      <c r="O21">
        <f t="shared" si="0"/>
        <v>805.11999999999989</v>
      </c>
      <c r="P21">
        <v>805.12</v>
      </c>
      <c r="Q21">
        <f t="shared" si="1"/>
        <v>2018.2800000000002</v>
      </c>
      <c r="R21">
        <f t="shared" si="2"/>
        <v>12394.88</v>
      </c>
    </row>
    <row r="22" spans="1:18" ht="24.95" customHeight="1" x14ac:dyDescent="0.25">
      <c r="A22">
        <v>502</v>
      </c>
      <c r="B22" t="s">
        <v>44</v>
      </c>
      <c r="C22" t="s">
        <v>32</v>
      </c>
      <c r="D22" t="s">
        <v>45</v>
      </c>
      <c r="E22" t="s">
        <v>61</v>
      </c>
      <c r="F22">
        <v>9900</v>
      </c>
      <c r="G22">
        <v>0</v>
      </c>
      <c r="H22">
        <v>25</v>
      </c>
      <c r="I22">
        <v>284.13</v>
      </c>
      <c r="J22">
        <v>702.9</v>
      </c>
      <c r="K22">
        <v>108.9</v>
      </c>
      <c r="L22">
        <v>300.95999999999998</v>
      </c>
      <c r="M22">
        <v>701.91</v>
      </c>
      <c r="N22">
        <v>0</v>
      </c>
      <c r="O22">
        <f t="shared" si="0"/>
        <v>610.08999999999992</v>
      </c>
      <c r="P22">
        <v>4319.3900000000003</v>
      </c>
      <c r="Q22">
        <f t="shared" si="1"/>
        <v>1513.71</v>
      </c>
      <c r="R22">
        <f t="shared" si="2"/>
        <v>5580.61</v>
      </c>
    </row>
    <row r="23" spans="1:18" ht="24.95" customHeight="1" x14ac:dyDescent="0.25">
      <c r="A23">
        <v>502</v>
      </c>
      <c r="B23" t="s">
        <v>60</v>
      </c>
      <c r="C23" t="s">
        <v>32</v>
      </c>
      <c r="D23" t="s">
        <v>48</v>
      </c>
      <c r="E23" t="s">
        <v>61</v>
      </c>
      <c r="F23">
        <v>38758.720000000001</v>
      </c>
      <c r="G23">
        <v>267.45999999999998</v>
      </c>
      <c r="H23">
        <v>25</v>
      </c>
      <c r="I23">
        <v>1112.3800000000001</v>
      </c>
      <c r="J23">
        <v>2751.87</v>
      </c>
      <c r="K23">
        <v>426.35</v>
      </c>
      <c r="L23">
        <v>1178.27</v>
      </c>
      <c r="M23">
        <v>2747.99</v>
      </c>
      <c r="N23">
        <v>0</v>
      </c>
      <c r="O23">
        <f t="shared" si="0"/>
        <v>2315.65</v>
      </c>
      <c r="P23">
        <v>3582.09</v>
      </c>
      <c r="Q23">
        <f t="shared" si="1"/>
        <v>5926.2099999999991</v>
      </c>
      <c r="R23">
        <f t="shared" si="2"/>
        <v>35176.630000000005</v>
      </c>
    </row>
    <row r="24" spans="1:18" ht="24.95" customHeight="1" x14ac:dyDescent="0.25">
      <c r="A24">
        <v>502</v>
      </c>
      <c r="B24" t="s">
        <v>49</v>
      </c>
      <c r="C24" t="s">
        <v>32</v>
      </c>
      <c r="D24" t="s">
        <v>48</v>
      </c>
      <c r="E24" t="s">
        <v>61</v>
      </c>
      <c r="F24">
        <v>38758.720000000001</v>
      </c>
      <c r="G24">
        <v>267.45999999999998</v>
      </c>
      <c r="H24">
        <v>25</v>
      </c>
      <c r="I24">
        <v>1112.3800000000001</v>
      </c>
      <c r="J24">
        <v>2751.87</v>
      </c>
      <c r="K24">
        <v>426.35</v>
      </c>
      <c r="L24">
        <v>1178.27</v>
      </c>
      <c r="M24">
        <v>2747.99</v>
      </c>
      <c r="N24">
        <v>0</v>
      </c>
      <c r="O24">
        <f t="shared" si="0"/>
        <v>2315.65</v>
      </c>
      <c r="P24">
        <v>3582.09</v>
      </c>
      <c r="Q24">
        <f t="shared" si="1"/>
        <v>5926.2099999999991</v>
      </c>
      <c r="R24">
        <f t="shared" si="2"/>
        <v>35176.630000000005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Massiel Elizabeth Segura Montilla</cp:lastModifiedBy>
  <dcterms:created xsi:type="dcterms:W3CDTF">2013-08-20T12:49:13Z</dcterms:created>
  <dcterms:modified xsi:type="dcterms:W3CDTF">2018-01-08T15:23:43Z</dcterms:modified>
</cp:coreProperties>
</file>