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esktop\Portal Enero 2022\DGGH\Personal Descentralizado\"/>
    </mc:Choice>
  </mc:AlternateContent>
  <bookViews>
    <workbookView xWindow="120" yWindow="120" windowWidth="20700" windowHeight="11760"/>
  </bookViews>
  <sheets>
    <sheet name="Hoja1" sheetId="1" r:id="rId1"/>
  </sheets>
  <definedNames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9" i="1"/>
</calcChain>
</file>

<file path=xl/sharedStrings.xml><?xml version="1.0" encoding="utf-8"?>
<sst xmlns="http://schemas.openxmlformats.org/spreadsheetml/2006/main" count="183" uniqueCount="88">
  <si>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</si>
  <si>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</si>
  <si>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</si>
  <si>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</si>
  <si>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</si>
  <si>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</si>
  <si>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</si>
  <si>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</si>
  <si>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</si>
  <si>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</si>
  <si>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</si>
  <si>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</si>
  <si>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</si>
  <si>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</si>
  <si>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</si>
  <si>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</si>
  <si>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</si>
  <si>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</si>
  <si>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</si>
  <si>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</si>
  <si>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</si>
  <si>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</si>
  <si>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</si>
  <si>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</si>
  <si>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</si>
  <si>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</si>
  <si>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</si>
  <si>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</si>
  <si>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</si>
  <si>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</si>
  <si>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</si>
  <si>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</si>
  <si>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</si>
  <si>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</si>
  <si>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</si>
  <si>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</si>
  <si>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</si>
  <si>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</si>
  <si>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</si>
  <si>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</si>
  <si>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</si>
  <si>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</si>
  <si>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</si>
  <si>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</si>
  <si>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</si>
  <si>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</si>
  <si>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</si>
  <si>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</si>
  <si>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</si>
  <si>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</si>
  <si>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</si>
  <si>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</si>
  <si>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</si>
  <si>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</si>
  <si>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</si>
  <si>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</si>
  <si>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</si>
  <si>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</si>
  <si>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</si>
  <si>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</si>
  <si>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</si>
  <si>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</si>
  <si>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</si>
  <si>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</si>
  <si>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</si>
  <si>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</si>
  <si>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</si>
  <si>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</si>
  <si>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</si>
  <si>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</si>
  <si>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</si>
  <si>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</si>
  <si>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</si>
  <si>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</si>
  <si>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</si>
  <si>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</si>
  <si>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</si>
  <si>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</si>
  <si>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</si>
  <si>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</si>
  <si>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</si>
  <si>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</si>
  <si>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DIRECTOR GRAL DC</t>
  </si>
  <si>
    <t>LUZ YAMERLIN GARCIA VIDAL</t>
  </si>
  <si>
    <t>FACILITADOR DE AULA</t>
  </si>
  <si>
    <t>Nómina Dependencias Descentralizadas del Ministerio de Educación (Actualizada a Enero 2022)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</si>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</sst>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33818</xdr:colOff>
      <xdr:row>0</xdr:row>
      <xdr:rowOff>145676</xdr:rowOff>
    </xdr:from>
    <xdr:to>
      <xdr:col>9</xdr:col>
      <xdr:colOff>285550</xdr:colOff>
      <xdr:row>0</xdr:row>
      <xdr:rowOff>2438961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8543" y="145676"/>
          <a:ext cx="4461782" cy="2297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60" zoomScaleNormal="85" workbookViewId="0">
      <selection activeCell="U16" sqref="U16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11.42578125" style="8"/>
    <col min="21" max="16384" width="11.42578125" style="1"/>
  </cols>
  <sheetData>
    <row r="1" spans="1:20" ht="193.5" customHeight="1" x14ac:dyDescent="0.5500000000000000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4.95" customHeight="1" x14ac:dyDescent="0.35">
      <c r="A2" s="16" t="s">
        <v>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4.95" customHeight="1" x14ac:dyDescent="0.35">
      <c r="A3" s="16" t="s">
        <v>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4.95" customHeight="1" x14ac:dyDescent="0.2">
      <c r="A4" s="9"/>
    </row>
    <row r="5" spans="1:20" ht="24.95" customHeight="1" x14ac:dyDescent="0.4">
      <c r="A5" s="17" t="s">
        <v>85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2.75" x14ac:dyDescent="0.2">
      <c r="A6" s="14" t="s">
        <v>16</v>
      </c>
      <c r="B6" s="20" t="s">
        <v>13</v>
      </c>
      <c r="C6" s="20" t="s">
        <v>14</v>
      </c>
      <c r="D6" s="21" t="s">
        <v>74</v>
      </c>
      <c r="E6" s="22" t="s">
        <v>87</v>
      </c>
      <c r="F6" s="11" t="s">
        <v>24</v>
      </c>
      <c r="G6" s="12" t="s">
        <v>0</v>
      </c>
      <c r="H6" s="12" t="s">
        <v>1</v>
      </c>
      <c r="I6" s="12" t="s">
        <v>2</v>
      </c>
      <c r="J6" s="15" t="s">
        <v>17</v>
      </c>
      <c r="K6" s="15"/>
      <c r="L6" s="15"/>
      <c r="M6" s="15"/>
      <c r="N6" s="15"/>
      <c r="O6" s="15"/>
      <c r="P6" s="15"/>
      <c r="Q6" s="15" t="s">
        <v>10</v>
      </c>
      <c r="R6" s="15"/>
      <c r="S6" s="11" t="s">
        <v>15</v>
      </c>
      <c r="T6" s="11" t="s">
        <v>75</v>
      </c>
    </row>
    <row r="7" spans="1:20" ht="12.75" x14ac:dyDescent="0.2">
      <c r="A7" s="14"/>
      <c r="B7" s="20"/>
      <c r="C7" s="20"/>
      <c r="D7" s="21"/>
      <c r="E7" s="22"/>
      <c r="F7" s="11"/>
      <c r="G7" s="12"/>
      <c r="H7" s="12"/>
      <c r="I7" s="12"/>
      <c r="J7" s="15" t="s">
        <v>18</v>
      </c>
      <c r="K7" s="15"/>
      <c r="L7" s="12" t="s">
        <v>5</v>
      </c>
      <c r="M7" s="15" t="s">
        <v>19</v>
      </c>
      <c r="N7" s="15"/>
      <c r="O7" s="12" t="s">
        <v>8</v>
      </c>
      <c r="P7" s="12" t="s">
        <v>9</v>
      </c>
      <c r="Q7" s="12" t="s">
        <v>11</v>
      </c>
      <c r="R7" s="11" t="s">
        <v>12</v>
      </c>
      <c r="S7" s="11"/>
      <c r="T7" s="11"/>
    </row>
    <row r="8" spans="1:20" ht="12.75" x14ac:dyDescent="0.2">
      <c r="A8" s="14"/>
      <c r="B8" s="20"/>
      <c r="C8" s="20"/>
      <c r="D8" s="21"/>
      <c r="E8" s="22"/>
      <c r="F8" s="11"/>
      <c r="G8" s="12"/>
      <c r="H8" s="12"/>
      <c r="I8" s="12"/>
      <c r="J8" s="10" t="s">
        <v>3</v>
      </c>
      <c r="K8" s="10" t="s">
        <v>4</v>
      </c>
      <c r="L8" s="12"/>
      <c r="M8" s="10" t="s">
        <v>6</v>
      </c>
      <c r="N8" s="10" t="s">
        <v>7</v>
      </c>
      <c r="O8" s="12"/>
      <c r="P8" s="12"/>
      <c r="Q8" s="12"/>
      <c r="R8" s="11"/>
      <c r="S8" s="11"/>
      <c r="T8" s="11"/>
    </row>
    <row r="9" spans="1:20" ht="24.95" customHeight="1" x14ac:dyDescent="0.2">
      <c r="A9" s="6">
        <v>0</v>
      </c>
      <c r="B9" s="3" t="s">
        <v>31</v>
      </c>
      <c r="C9" s="3" t="s">
        <v>32</v>
      </c>
      <c r="D9" s="7" t="s">
        <v>76</v>
      </c>
      <c r="E9" s="3" t="s">
        <v>49</v>
      </c>
      <c r="F9" s="7" t="s">
        <v>30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77</v>
      </c>
    </row>
    <row r="10" spans="1:20" ht="24.95" customHeight="1" x14ac:dyDescent="0.2">
      <c r="A10" s="6">
        <v>0</v>
      </c>
      <c r="B10" s="3" t="s">
        <v>33</v>
      </c>
      <c r="C10" s="3" t="s">
        <v>34</v>
      </c>
      <c r="D10" s="7" t="s">
        <v>76</v>
      </c>
      <c r="E10" s="3" t="s">
        <v>35</v>
      </c>
      <c r="F10" s="7" t="s">
        <v>30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4" si="0">I10+J10+M10</f>
        <v>2980</v>
      </c>
      <c r="Q10" s="4">
        <v>4834</v>
      </c>
      <c r="R10" s="4">
        <f t="shared" ref="R10:R34" si="1">K10+L10+N10</f>
        <v>7670</v>
      </c>
      <c r="S10" s="4">
        <f t="shared" ref="S10:S34" si="2">G10-Q10</f>
        <v>45166</v>
      </c>
      <c r="T10" s="7" t="s">
        <v>78</v>
      </c>
    </row>
    <row r="11" spans="1:20" ht="24.95" customHeight="1" x14ac:dyDescent="0.2">
      <c r="A11" s="6">
        <v>0</v>
      </c>
      <c r="B11" s="3" t="s">
        <v>36</v>
      </c>
      <c r="C11" s="3" t="s">
        <v>34</v>
      </c>
      <c r="D11" s="7" t="s">
        <v>76</v>
      </c>
      <c r="E11" s="3" t="s">
        <v>37</v>
      </c>
      <c r="F11" s="7" t="s">
        <v>30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1350.12</v>
      </c>
      <c r="P11" s="4">
        <f t="shared" si="0"/>
        <v>1845.2800000000002</v>
      </c>
      <c r="Q11" s="4">
        <v>5833.4</v>
      </c>
      <c r="R11" s="4">
        <f t="shared" si="1"/>
        <v>4724.7199999999993</v>
      </c>
      <c r="S11" s="4">
        <f t="shared" si="2"/>
        <v>24966.6</v>
      </c>
      <c r="T11" s="7" t="s">
        <v>78</v>
      </c>
    </row>
    <row r="12" spans="1:20" ht="24.95" customHeight="1" x14ac:dyDescent="0.2">
      <c r="A12" s="6">
        <v>0</v>
      </c>
      <c r="B12" s="3" t="s">
        <v>38</v>
      </c>
      <c r="C12" s="3" t="s">
        <v>34</v>
      </c>
      <c r="D12" s="7" t="s">
        <v>76</v>
      </c>
      <c r="E12" s="3" t="s">
        <v>39</v>
      </c>
      <c r="F12" s="7" t="s">
        <v>30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27755.26</v>
      </c>
      <c r="R12" s="4">
        <f t="shared" si="1"/>
        <v>6258.1399999999994</v>
      </c>
      <c r="S12" s="4">
        <f t="shared" si="2"/>
        <v>13040.990000000002</v>
      </c>
      <c r="T12" s="7" t="s">
        <v>77</v>
      </c>
    </row>
    <row r="13" spans="1:20" ht="24.95" customHeight="1" x14ac:dyDescent="0.2">
      <c r="A13" s="6">
        <v>0</v>
      </c>
      <c r="B13" s="3" t="s">
        <v>40</v>
      </c>
      <c r="C13" s="3" t="s">
        <v>34</v>
      </c>
      <c r="D13" s="7" t="s">
        <v>76</v>
      </c>
      <c r="E13" s="3" t="s">
        <v>81</v>
      </c>
      <c r="F13" s="7" t="s">
        <v>30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78</v>
      </c>
    </row>
    <row r="14" spans="1:20" ht="24.95" customHeight="1" x14ac:dyDescent="0.2">
      <c r="A14" s="6">
        <v>0</v>
      </c>
      <c r="B14" s="3" t="s">
        <v>41</v>
      </c>
      <c r="C14" s="3" t="s">
        <v>42</v>
      </c>
      <c r="D14" s="7" t="s">
        <v>76</v>
      </c>
      <c r="E14" s="3" t="s">
        <v>43</v>
      </c>
      <c r="F14" s="7" t="s">
        <v>30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9572.65</v>
      </c>
      <c r="R14" s="4">
        <f t="shared" si="1"/>
        <v>2699.84</v>
      </c>
      <c r="S14" s="4">
        <f t="shared" si="2"/>
        <v>8027.35</v>
      </c>
      <c r="T14" s="7" t="s">
        <v>77</v>
      </c>
    </row>
    <row r="15" spans="1:20" ht="24.95" customHeight="1" x14ac:dyDescent="0.2">
      <c r="A15" s="6">
        <v>0</v>
      </c>
      <c r="B15" s="3" t="s">
        <v>56</v>
      </c>
      <c r="C15" s="3" t="s">
        <v>20</v>
      </c>
      <c r="D15" s="7" t="s">
        <v>76</v>
      </c>
      <c r="E15" s="3" t="s">
        <v>57</v>
      </c>
      <c r="F15" s="7" t="s">
        <v>30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77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76</v>
      </c>
      <c r="E16" s="3" t="s">
        <v>82</v>
      </c>
      <c r="F16" s="7" t="s">
        <v>30</v>
      </c>
      <c r="G16" s="4">
        <v>207900</v>
      </c>
      <c r="H16" s="4">
        <v>37830.239999999998</v>
      </c>
      <c r="I16" s="4">
        <v>25</v>
      </c>
      <c r="J16" s="4">
        <v>5966.73</v>
      </c>
      <c r="K16" s="4">
        <v>14760.9</v>
      </c>
      <c r="L16" s="4">
        <v>748.07</v>
      </c>
      <c r="M16" s="4">
        <v>4943.8</v>
      </c>
      <c r="N16" s="4">
        <v>11530.11</v>
      </c>
      <c r="O16" s="4">
        <v>0</v>
      </c>
      <c r="P16" s="4">
        <f t="shared" si="0"/>
        <v>10935.529999999999</v>
      </c>
      <c r="Q16" s="4">
        <v>80107.33</v>
      </c>
      <c r="R16" s="4">
        <f t="shared" si="1"/>
        <v>27039.08</v>
      </c>
      <c r="S16" s="4">
        <f t="shared" si="2"/>
        <v>127792.67</v>
      </c>
      <c r="T16" s="7" t="s">
        <v>78</v>
      </c>
    </row>
    <row r="17" spans="1:20" ht="24.95" customHeight="1" x14ac:dyDescent="0.2">
      <c r="A17" s="6">
        <v>0</v>
      </c>
      <c r="B17" s="3" t="s">
        <v>44</v>
      </c>
      <c r="C17" s="3" t="s">
        <v>20</v>
      </c>
      <c r="D17" s="7" t="s">
        <v>79</v>
      </c>
      <c r="E17" s="3" t="s">
        <v>45</v>
      </c>
      <c r="F17" s="7" t="s">
        <v>30</v>
      </c>
      <c r="G17" s="4">
        <v>85800</v>
      </c>
      <c r="H17" s="4">
        <v>8427.64</v>
      </c>
      <c r="I17" s="4">
        <v>25</v>
      </c>
      <c r="J17" s="4">
        <v>2462.46</v>
      </c>
      <c r="K17" s="4">
        <v>6091.8</v>
      </c>
      <c r="L17" s="4">
        <v>748.07</v>
      </c>
      <c r="M17" s="4">
        <v>2608.3200000000002</v>
      </c>
      <c r="N17" s="4">
        <v>6083.22</v>
      </c>
      <c r="O17" s="4">
        <v>1350.12</v>
      </c>
      <c r="P17" s="4">
        <f t="shared" si="0"/>
        <v>5095.7800000000007</v>
      </c>
      <c r="Q17" s="4">
        <v>66861.539999999994</v>
      </c>
      <c r="R17" s="4">
        <f t="shared" si="1"/>
        <v>12923.09</v>
      </c>
      <c r="S17" s="4">
        <f t="shared" si="2"/>
        <v>18938.460000000006</v>
      </c>
      <c r="T17" s="7" t="s">
        <v>77</v>
      </c>
    </row>
    <row r="18" spans="1:20" ht="24.95" customHeight="1" x14ac:dyDescent="0.2">
      <c r="A18" s="6">
        <v>0</v>
      </c>
      <c r="B18" s="3" t="s">
        <v>58</v>
      </c>
      <c r="C18" s="3" t="s">
        <v>20</v>
      </c>
      <c r="D18" s="7" t="s">
        <v>76</v>
      </c>
      <c r="E18" s="3" t="s">
        <v>50</v>
      </c>
      <c r="F18" s="7" t="s">
        <v>30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78</v>
      </c>
    </row>
    <row r="19" spans="1:20" ht="24.95" customHeight="1" x14ac:dyDescent="0.2">
      <c r="A19" s="6">
        <v>0</v>
      </c>
      <c r="B19" s="3" t="s">
        <v>59</v>
      </c>
      <c r="C19" s="3" t="s">
        <v>20</v>
      </c>
      <c r="D19" s="7" t="s">
        <v>76</v>
      </c>
      <c r="E19" s="3" t="s">
        <v>45</v>
      </c>
      <c r="F19" s="7" t="s">
        <v>30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748.07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12100.07</v>
      </c>
      <c r="S19" s="4">
        <f t="shared" si="2"/>
        <v>36868.379999999997</v>
      </c>
      <c r="T19" s="7" t="s">
        <v>77</v>
      </c>
    </row>
    <row r="20" spans="1:20" ht="24.95" customHeight="1" x14ac:dyDescent="0.2">
      <c r="A20" s="6">
        <v>0</v>
      </c>
      <c r="B20" s="3" t="s">
        <v>60</v>
      </c>
      <c r="C20" s="3" t="s">
        <v>20</v>
      </c>
      <c r="D20" s="7" t="s">
        <v>76</v>
      </c>
      <c r="E20" s="3" t="s">
        <v>50</v>
      </c>
      <c r="F20" s="7" t="s">
        <v>30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78</v>
      </c>
    </row>
    <row r="21" spans="1:20" ht="24.95" customHeight="1" x14ac:dyDescent="0.2">
      <c r="A21" s="6">
        <v>0</v>
      </c>
      <c r="B21" s="3" t="s">
        <v>61</v>
      </c>
      <c r="C21" s="3" t="s">
        <v>20</v>
      </c>
      <c r="D21" s="7" t="s">
        <v>76</v>
      </c>
      <c r="E21" s="3" t="s">
        <v>62</v>
      </c>
      <c r="F21" s="7" t="s">
        <v>30</v>
      </c>
      <c r="G21" s="4">
        <v>175656.19</v>
      </c>
      <c r="H21" s="4">
        <v>30000.63</v>
      </c>
      <c r="I21" s="4">
        <v>25</v>
      </c>
      <c r="J21" s="4">
        <v>5041.33</v>
      </c>
      <c r="K21" s="4">
        <v>12471.59</v>
      </c>
      <c r="L21" s="4">
        <v>748.07</v>
      </c>
      <c r="M21" s="4">
        <v>4943.8</v>
      </c>
      <c r="N21" s="4">
        <v>11530.11</v>
      </c>
      <c r="O21" s="4">
        <v>0</v>
      </c>
      <c r="P21" s="4">
        <f t="shared" si="0"/>
        <v>10010.130000000001</v>
      </c>
      <c r="Q21" s="4">
        <v>42675.61</v>
      </c>
      <c r="R21" s="4">
        <f t="shared" si="1"/>
        <v>24749.77</v>
      </c>
      <c r="S21" s="4">
        <f t="shared" si="2"/>
        <v>132980.58000000002</v>
      </c>
      <c r="T21" s="7" t="s">
        <v>78</v>
      </c>
    </row>
    <row r="22" spans="1:20" ht="24.95" customHeight="1" x14ac:dyDescent="0.2">
      <c r="A22" s="6">
        <v>0</v>
      </c>
      <c r="B22" s="3" t="s">
        <v>46</v>
      </c>
      <c r="C22" s="3" t="s">
        <v>20</v>
      </c>
      <c r="D22" s="7" t="s">
        <v>76</v>
      </c>
      <c r="E22" s="3" t="s">
        <v>50</v>
      </c>
      <c r="F22" s="7" t="s">
        <v>30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78</v>
      </c>
    </row>
    <row r="23" spans="1:20" ht="24.95" customHeight="1" x14ac:dyDescent="0.2">
      <c r="A23" s="6">
        <v>0</v>
      </c>
      <c r="B23" s="3" t="s">
        <v>69</v>
      </c>
      <c r="C23" s="3" t="s">
        <v>70</v>
      </c>
      <c r="D23" s="7" t="s">
        <v>76</v>
      </c>
      <c r="E23" s="3" t="s">
        <v>71</v>
      </c>
      <c r="F23" s="7" t="s">
        <v>30</v>
      </c>
      <c r="G23" s="4">
        <v>29888.93</v>
      </c>
      <c r="H23" s="4">
        <v>0</v>
      </c>
      <c r="I23" s="4">
        <v>25</v>
      </c>
      <c r="J23" s="4">
        <v>857.81</v>
      </c>
      <c r="K23" s="4">
        <v>2122.11</v>
      </c>
      <c r="L23" s="4">
        <v>343.72</v>
      </c>
      <c r="M23" s="4">
        <v>908.62</v>
      </c>
      <c r="N23" s="4">
        <v>2119.13</v>
      </c>
      <c r="O23" s="4">
        <v>0</v>
      </c>
      <c r="P23" s="4">
        <f t="shared" si="0"/>
        <v>1791.4299999999998</v>
      </c>
      <c r="Q23" s="4">
        <v>2568.66</v>
      </c>
      <c r="R23" s="4">
        <f t="shared" si="1"/>
        <v>4584.96</v>
      </c>
      <c r="S23" s="4">
        <f t="shared" si="2"/>
        <v>27320.27</v>
      </c>
      <c r="T23" s="7" t="s">
        <v>78</v>
      </c>
    </row>
    <row r="24" spans="1:20" ht="24.95" customHeight="1" x14ac:dyDescent="0.2">
      <c r="A24" s="6">
        <v>0</v>
      </c>
      <c r="B24" s="3" t="s">
        <v>64</v>
      </c>
      <c r="C24" s="3" t="s">
        <v>65</v>
      </c>
      <c r="D24" s="7" t="s">
        <v>76</v>
      </c>
      <c r="E24" s="3" t="s">
        <v>63</v>
      </c>
      <c r="F24" s="7" t="s">
        <v>30</v>
      </c>
      <c r="G24" s="4">
        <v>27324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6085.44</v>
      </c>
      <c r="R24" s="4">
        <f t="shared" si="1"/>
        <v>0</v>
      </c>
      <c r="S24" s="4">
        <f t="shared" si="2"/>
        <v>21238.560000000001</v>
      </c>
      <c r="T24" s="7" t="s">
        <v>78</v>
      </c>
    </row>
    <row r="25" spans="1:20" ht="24.95" customHeight="1" x14ac:dyDescent="0.2">
      <c r="A25" s="6">
        <v>205</v>
      </c>
      <c r="B25" s="3" t="s">
        <v>51</v>
      </c>
      <c r="C25" s="3" t="s">
        <v>52</v>
      </c>
      <c r="D25" s="7" t="s">
        <v>76</v>
      </c>
      <c r="E25" s="3" t="s">
        <v>53</v>
      </c>
      <c r="F25" s="7" t="s">
        <v>30</v>
      </c>
      <c r="G25" s="4">
        <v>10000</v>
      </c>
      <c r="H25" s="4">
        <v>0</v>
      </c>
      <c r="I25" s="4">
        <v>25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616</v>
      </c>
      <c r="Q25" s="4">
        <v>1662</v>
      </c>
      <c r="R25" s="4">
        <f t="shared" si="1"/>
        <v>1534</v>
      </c>
      <c r="S25" s="4">
        <f t="shared" si="2"/>
        <v>8338</v>
      </c>
      <c r="T25" s="7" t="s">
        <v>78</v>
      </c>
    </row>
    <row r="26" spans="1:20" ht="24.95" customHeight="1" x14ac:dyDescent="0.2">
      <c r="A26" s="6">
        <v>502</v>
      </c>
      <c r="B26" s="3" t="s">
        <v>25</v>
      </c>
      <c r="C26" s="3" t="s">
        <v>21</v>
      </c>
      <c r="D26" s="7" t="s">
        <v>76</v>
      </c>
      <c r="E26" s="3" t="s">
        <v>26</v>
      </c>
      <c r="F26" s="7" t="s">
        <v>30</v>
      </c>
      <c r="G26" s="4">
        <v>46212.32</v>
      </c>
      <c r="H26" s="4">
        <v>1319.43</v>
      </c>
      <c r="I26" s="4">
        <v>25</v>
      </c>
      <c r="J26" s="4">
        <v>1326.29</v>
      </c>
      <c r="K26" s="4">
        <v>3281.07</v>
      </c>
      <c r="L26" s="4">
        <v>531.44000000000005</v>
      </c>
      <c r="M26" s="4">
        <v>1404.85</v>
      </c>
      <c r="N26" s="4">
        <v>3276.45</v>
      </c>
      <c r="O26" s="4">
        <v>0</v>
      </c>
      <c r="P26" s="4">
        <f t="shared" si="0"/>
        <v>2756.14</v>
      </c>
      <c r="Q26" s="4">
        <v>5260.88</v>
      </c>
      <c r="R26" s="4">
        <f t="shared" si="1"/>
        <v>7088.96</v>
      </c>
      <c r="S26" s="4">
        <f t="shared" si="2"/>
        <v>40951.440000000002</v>
      </c>
      <c r="T26" s="7" t="s">
        <v>78</v>
      </c>
    </row>
    <row r="27" spans="1:20" ht="24.95" customHeight="1" x14ac:dyDescent="0.2">
      <c r="A27" s="6">
        <v>502</v>
      </c>
      <c r="B27" s="3" t="s">
        <v>23</v>
      </c>
      <c r="C27" s="3" t="s">
        <v>21</v>
      </c>
      <c r="D27" s="7" t="s">
        <v>76</v>
      </c>
      <c r="E27" s="3" t="s">
        <v>22</v>
      </c>
      <c r="F27" s="7" t="s">
        <v>30</v>
      </c>
      <c r="G27" s="4">
        <v>60940.63</v>
      </c>
      <c r="H27" s="4">
        <v>3663.68</v>
      </c>
      <c r="I27" s="4">
        <v>25</v>
      </c>
      <c r="J27" s="4">
        <v>1749</v>
      </c>
      <c r="K27" s="4">
        <v>4326.78</v>
      </c>
      <c r="L27" s="4">
        <v>700.82</v>
      </c>
      <c r="M27" s="4">
        <v>1852.6</v>
      </c>
      <c r="N27" s="4">
        <v>4320.6899999999996</v>
      </c>
      <c r="O27" s="4">
        <v>0</v>
      </c>
      <c r="P27" s="4">
        <f t="shared" si="0"/>
        <v>3626.6</v>
      </c>
      <c r="Q27" s="4">
        <v>8843.81</v>
      </c>
      <c r="R27" s="4">
        <f t="shared" si="1"/>
        <v>9348.2899999999991</v>
      </c>
      <c r="S27" s="4">
        <f t="shared" si="2"/>
        <v>52096.82</v>
      </c>
      <c r="T27" s="7" t="s">
        <v>78</v>
      </c>
    </row>
    <row r="28" spans="1:20" ht="24.95" customHeight="1" x14ac:dyDescent="0.2">
      <c r="A28" s="6">
        <v>502</v>
      </c>
      <c r="B28" s="3" t="s">
        <v>54</v>
      </c>
      <c r="C28" s="3" t="s">
        <v>21</v>
      </c>
      <c r="D28" s="7" t="s">
        <v>76</v>
      </c>
      <c r="E28" s="3" t="s">
        <v>55</v>
      </c>
      <c r="F28" s="7" t="s">
        <v>30</v>
      </c>
      <c r="G28" s="4">
        <v>12741.3</v>
      </c>
      <c r="H28" s="4">
        <v>0</v>
      </c>
      <c r="I28" s="4">
        <v>25</v>
      </c>
      <c r="J28" s="4">
        <v>365.68</v>
      </c>
      <c r="K28" s="4">
        <v>904.63</v>
      </c>
      <c r="L28" s="4">
        <v>146.52000000000001</v>
      </c>
      <c r="M28" s="4">
        <v>387.34</v>
      </c>
      <c r="N28" s="4">
        <v>903.36</v>
      </c>
      <c r="O28" s="4">
        <v>0</v>
      </c>
      <c r="P28" s="4">
        <f t="shared" si="0"/>
        <v>778.02</v>
      </c>
      <c r="Q28" s="4">
        <v>778.02</v>
      </c>
      <c r="R28" s="4">
        <f t="shared" si="1"/>
        <v>1954.5100000000002</v>
      </c>
      <c r="S28" s="4">
        <f t="shared" si="2"/>
        <v>11963.279999999999</v>
      </c>
      <c r="T28" s="7" t="s">
        <v>78</v>
      </c>
    </row>
    <row r="29" spans="1:20" ht="24.95" customHeight="1" x14ac:dyDescent="0.2">
      <c r="A29" s="6">
        <v>502</v>
      </c>
      <c r="B29" s="3" t="s">
        <v>66</v>
      </c>
      <c r="C29" s="3" t="s">
        <v>21</v>
      </c>
      <c r="D29" s="7" t="s">
        <v>79</v>
      </c>
      <c r="E29" s="3" t="s">
        <v>67</v>
      </c>
      <c r="F29" s="7" t="s">
        <v>30</v>
      </c>
      <c r="G29" s="4">
        <v>68707.289999999994</v>
      </c>
      <c r="H29" s="4">
        <v>4855.1899999999996</v>
      </c>
      <c r="I29" s="4">
        <v>25</v>
      </c>
      <c r="J29" s="4">
        <v>1971.9</v>
      </c>
      <c r="K29" s="4">
        <v>4878.22</v>
      </c>
      <c r="L29" s="4">
        <v>748.07</v>
      </c>
      <c r="M29" s="4">
        <v>2088.6999999999998</v>
      </c>
      <c r="N29" s="4">
        <v>4871.3500000000004</v>
      </c>
      <c r="O29" s="4">
        <v>1350.12</v>
      </c>
      <c r="P29" s="4">
        <f t="shared" si="0"/>
        <v>4085.6</v>
      </c>
      <c r="Q29" s="4">
        <v>51724.35</v>
      </c>
      <c r="R29" s="4">
        <f t="shared" si="1"/>
        <v>10497.64</v>
      </c>
      <c r="S29" s="4">
        <f t="shared" si="2"/>
        <v>16982.939999999995</v>
      </c>
      <c r="T29" s="7" t="s">
        <v>78</v>
      </c>
    </row>
    <row r="30" spans="1:20" ht="24.95" customHeight="1" x14ac:dyDescent="0.2">
      <c r="A30" s="6">
        <v>502</v>
      </c>
      <c r="B30" s="3" t="s">
        <v>83</v>
      </c>
      <c r="C30" s="3" t="s">
        <v>21</v>
      </c>
      <c r="D30" s="7" t="s">
        <v>76</v>
      </c>
      <c r="E30" s="3" t="s">
        <v>84</v>
      </c>
      <c r="F30" s="7" t="s">
        <v>30</v>
      </c>
      <c r="G30" s="4">
        <v>23106.16</v>
      </c>
      <c r="H30" s="4">
        <v>0</v>
      </c>
      <c r="I30" s="4">
        <v>0</v>
      </c>
      <c r="J30" s="4">
        <v>663.15</v>
      </c>
      <c r="K30" s="4">
        <v>1640.54</v>
      </c>
      <c r="L30" s="4">
        <v>265.72000000000003</v>
      </c>
      <c r="M30" s="4">
        <v>702.43</v>
      </c>
      <c r="N30" s="4">
        <v>1638.23</v>
      </c>
      <c r="O30" s="4">
        <v>0</v>
      </c>
      <c r="P30" s="4">
        <f t="shared" si="0"/>
        <v>1365.58</v>
      </c>
      <c r="Q30" s="4">
        <v>1365.58</v>
      </c>
      <c r="R30" s="4">
        <f t="shared" si="1"/>
        <v>3544.49</v>
      </c>
      <c r="S30" s="4">
        <f t="shared" si="2"/>
        <v>21740.58</v>
      </c>
      <c r="T30" s="7" t="s">
        <v>78</v>
      </c>
    </row>
    <row r="31" spans="1:20" ht="24.95" customHeight="1" x14ac:dyDescent="0.2">
      <c r="A31" s="6">
        <v>502</v>
      </c>
      <c r="B31" s="3" t="s">
        <v>68</v>
      </c>
      <c r="C31" s="3" t="s">
        <v>21</v>
      </c>
      <c r="D31" s="7" t="s">
        <v>76</v>
      </c>
      <c r="E31" s="3" t="s">
        <v>22</v>
      </c>
      <c r="F31" s="7" t="s">
        <v>30</v>
      </c>
      <c r="G31" s="4">
        <v>50088.19</v>
      </c>
      <c r="H31" s="4">
        <v>1866.45</v>
      </c>
      <c r="I31" s="4">
        <v>25</v>
      </c>
      <c r="J31" s="4">
        <v>1437.53</v>
      </c>
      <c r="K31" s="4">
        <v>3556.26</v>
      </c>
      <c r="L31" s="4">
        <v>576.01</v>
      </c>
      <c r="M31" s="4">
        <v>1522.68</v>
      </c>
      <c r="N31" s="4">
        <v>3551.25</v>
      </c>
      <c r="O31" s="4">
        <v>0</v>
      </c>
      <c r="P31" s="4">
        <f t="shared" si="0"/>
        <v>2985.21</v>
      </c>
      <c r="Q31" s="4">
        <v>6633.87</v>
      </c>
      <c r="R31" s="4">
        <f t="shared" si="1"/>
        <v>7683.52</v>
      </c>
      <c r="S31" s="4">
        <f t="shared" si="2"/>
        <v>43454.32</v>
      </c>
      <c r="T31" s="7" t="s">
        <v>77</v>
      </c>
    </row>
    <row r="32" spans="1:20" ht="24.95" customHeight="1" x14ac:dyDescent="0.2">
      <c r="A32" s="6">
        <v>502</v>
      </c>
      <c r="B32" s="3" t="s">
        <v>27</v>
      </c>
      <c r="C32" s="3" t="s">
        <v>21</v>
      </c>
      <c r="D32" s="7" t="s">
        <v>76</v>
      </c>
      <c r="E32" s="3" t="s">
        <v>28</v>
      </c>
      <c r="F32" s="7" t="s">
        <v>30</v>
      </c>
      <c r="G32" s="4">
        <v>46212.32</v>
      </c>
      <c r="H32" s="4">
        <v>1319.43</v>
      </c>
      <c r="I32" s="4">
        <v>25</v>
      </c>
      <c r="J32" s="4">
        <v>1326.29</v>
      </c>
      <c r="K32" s="4">
        <v>3281.07</v>
      </c>
      <c r="L32" s="4">
        <v>531.44000000000005</v>
      </c>
      <c r="M32" s="4">
        <v>1404.85</v>
      </c>
      <c r="N32" s="4">
        <v>3276.45</v>
      </c>
      <c r="O32" s="4">
        <v>0</v>
      </c>
      <c r="P32" s="4">
        <f t="shared" si="0"/>
        <v>2756.14</v>
      </c>
      <c r="Q32" s="4">
        <v>21442.49</v>
      </c>
      <c r="R32" s="4">
        <f t="shared" si="1"/>
        <v>7088.96</v>
      </c>
      <c r="S32" s="4">
        <f t="shared" si="2"/>
        <v>24769.829999999998</v>
      </c>
      <c r="T32" s="7" t="s">
        <v>78</v>
      </c>
    </row>
    <row r="33" spans="1:20" ht="24.95" customHeight="1" x14ac:dyDescent="0.2">
      <c r="A33" s="6">
        <v>502</v>
      </c>
      <c r="B33" s="3" t="s">
        <v>47</v>
      </c>
      <c r="C33" s="3" t="s">
        <v>21</v>
      </c>
      <c r="D33" s="7" t="s">
        <v>76</v>
      </c>
      <c r="E33" s="3" t="s">
        <v>48</v>
      </c>
      <c r="F33" s="7" t="s">
        <v>30</v>
      </c>
      <c r="G33" s="4">
        <v>14520</v>
      </c>
      <c r="H33" s="4">
        <v>0</v>
      </c>
      <c r="I33" s="4">
        <v>25</v>
      </c>
      <c r="J33" s="4">
        <v>416.72</v>
      </c>
      <c r="K33" s="4">
        <v>1030.92</v>
      </c>
      <c r="L33" s="4">
        <v>166.98</v>
      </c>
      <c r="M33" s="4">
        <v>441.41</v>
      </c>
      <c r="N33" s="4">
        <v>1029.47</v>
      </c>
      <c r="O33" s="4">
        <v>0</v>
      </c>
      <c r="P33" s="4">
        <f t="shared" si="0"/>
        <v>883.13000000000011</v>
      </c>
      <c r="Q33" s="4">
        <v>883.13</v>
      </c>
      <c r="R33" s="4">
        <f t="shared" si="1"/>
        <v>2227.37</v>
      </c>
      <c r="S33" s="4">
        <f t="shared" si="2"/>
        <v>13636.87</v>
      </c>
      <c r="T33" s="7" t="s">
        <v>78</v>
      </c>
    </row>
    <row r="34" spans="1:20" ht="24.95" customHeight="1" x14ac:dyDescent="0.2">
      <c r="A34" s="6">
        <v>805</v>
      </c>
      <c r="B34" s="3" t="s">
        <v>72</v>
      </c>
      <c r="C34" s="3" t="s">
        <v>73</v>
      </c>
      <c r="D34" s="7" t="s">
        <v>76</v>
      </c>
      <c r="E34" s="3" t="s">
        <v>22</v>
      </c>
      <c r="F34" s="7" t="s">
        <v>30</v>
      </c>
      <c r="G34" s="4">
        <v>60940.639999999999</v>
      </c>
      <c r="H34" s="4">
        <v>4865.93</v>
      </c>
      <c r="I34" s="4">
        <v>25</v>
      </c>
      <c r="J34" s="4">
        <v>1749</v>
      </c>
      <c r="K34" s="4">
        <v>4326.79</v>
      </c>
      <c r="L34" s="4">
        <v>700.82</v>
      </c>
      <c r="M34" s="4">
        <v>1852.6</v>
      </c>
      <c r="N34" s="4">
        <v>4320.6899999999996</v>
      </c>
      <c r="O34" s="4">
        <v>0</v>
      </c>
      <c r="P34" s="4">
        <f t="shared" si="0"/>
        <v>3626.6</v>
      </c>
      <c r="Q34" s="4">
        <v>55967.11</v>
      </c>
      <c r="R34" s="4">
        <f t="shared" si="1"/>
        <v>9348.2999999999993</v>
      </c>
      <c r="S34" s="4">
        <f t="shared" si="2"/>
        <v>4973.5299999999988</v>
      </c>
      <c r="T34" s="7" t="s">
        <v>78</v>
      </c>
    </row>
  </sheetData>
  <mergeCells count="24">
    <mergeCell ref="T6:T8"/>
    <mergeCell ref="J7:K7"/>
    <mergeCell ref="L7:L8"/>
    <mergeCell ref="M7:N7"/>
    <mergeCell ref="O7:O8"/>
    <mergeCell ref="P7:P8"/>
    <mergeCell ref="Q7:Q8"/>
    <mergeCell ref="R7:R8"/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</mergeCells>
  <printOptions horizontalCentered="1"/>
  <pageMargins left="0" right="0" top="0.31496062992125984" bottom="0.31496062992125984" header="0.31496062992125984" footer="0.31496062992125984"/>
  <pageSetup paperSize="5" scale="60" orientation="landscape" r:id="rId1"/>
  <headerFooter>
    <oddHeader>&amp;C
&amp;G</oddHead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2022-02-01T20:29:45Z</cp:lastPrinted>
  <dcterms:created xsi:type="dcterms:W3CDTF">2013-08-20T12:49:13Z</dcterms:created>
  <dcterms:modified xsi:type="dcterms:W3CDTF">2022-02-01T20:29:48Z</dcterms:modified>
</cp:coreProperties>
</file>