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INVENTARIO MANOGUYABO" sheetId="3" r:id="rId1"/>
  </sheets>
  <calcPr calcId="162913"/>
</workbook>
</file>

<file path=xl/calcChain.xml><?xml version="1.0" encoding="utf-8"?>
<calcChain xmlns="http://schemas.openxmlformats.org/spreadsheetml/2006/main">
  <c r="H19" i="3" l="1"/>
  <c r="H18" i="3"/>
  <c r="H15" i="3"/>
  <c r="H14" i="3"/>
  <c r="H13" i="3"/>
  <c r="H12" i="3"/>
  <c r="H11" i="3"/>
  <c r="H10" i="3"/>
  <c r="H9" i="3"/>
  <c r="H8" i="3"/>
  <c r="H7" i="3"/>
  <c r="H6" i="3"/>
  <c r="H5" i="3"/>
  <c r="H21" i="3" l="1"/>
</calcChain>
</file>

<file path=xl/sharedStrings.xml><?xml version="1.0" encoding="utf-8"?>
<sst xmlns="http://schemas.openxmlformats.org/spreadsheetml/2006/main" count="64" uniqueCount="30">
  <si>
    <t>FECHA DE REGISTRO</t>
  </si>
  <si>
    <t>CODIGO INTITUCIONAL</t>
  </si>
  <si>
    <t>DESCRIPCION DEL ACTIVO O BIEN</t>
  </si>
  <si>
    <t>UNIDAD DE MEDIDA</t>
  </si>
  <si>
    <t>EXISTENCIA</t>
  </si>
  <si>
    <t>COSTO UNITARIO EN RD$</t>
  </si>
  <si>
    <t>VALOR RD$</t>
  </si>
  <si>
    <t xml:space="preserve">ARCHIVOS 4 GAVETAS </t>
  </si>
  <si>
    <t>ARCHIVOS DE 5 GAVETAS</t>
  </si>
  <si>
    <t>ARMARIO PEQ. SALON DE CLASES</t>
  </si>
  <si>
    <t>ARMARIOS GRANDE</t>
  </si>
  <si>
    <t>MESAS 1ERO A 2DO  BASICA</t>
  </si>
  <si>
    <t>MESAS COMPUMAESTRO</t>
  </si>
  <si>
    <t>PUPITRES DOM.TALLA III</t>
  </si>
  <si>
    <t>SILLAS 1ERO A 2DO</t>
  </si>
  <si>
    <t>SILLAS COMPUMAESTRO</t>
  </si>
  <si>
    <t>SILLAS DE INICIAL</t>
  </si>
  <si>
    <t>BUTACAS INTEC III</t>
  </si>
  <si>
    <t>MESA REDONDA PARA PREESCOLAR</t>
  </si>
  <si>
    <t>MESA CUADRADA PARA PREESCOLAR</t>
  </si>
  <si>
    <t>SILLAS DE 1RO A 2DO</t>
  </si>
  <si>
    <t>ESTANTE INICIAL TIPO I</t>
  </si>
  <si>
    <t>SILLAS P/ALUMNO 6TO A 8VO</t>
  </si>
  <si>
    <t>N/A</t>
  </si>
  <si>
    <t xml:space="preserve">UNIDADES </t>
  </si>
  <si>
    <t>S/C</t>
  </si>
  <si>
    <t xml:space="preserve">VALOR TOTAL </t>
  </si>
  <si>
    <t xml:space="preserve">CODIGO DE BIENES NACIONALES </t>
  </si>
  <si>
    <t>DEPARTAMENTO DE ALMACÉN Y SUMINISTRO</t>
  </si>
  <si>
    <t xml:space="preserve">                                                                                                       ALMACÉN DE MANOGUAYABO                                                    EXISTENCIA AL 30/11/2017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</si>
</sst>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RD$&quot;* #,##0.00_-;\-&quot;RD$&quot;* #,##0.00_-;_-&quot;RD$&quot;* &quot;-&quot;??_-;_-@_-"/>
    <numFmt numFmtId="165" formatCode="_([$RD$-1C0A]* #,##0.00_);_([$RD$-1C0A]* \(#,##0.00\);_([$RD$-1C0A]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165" fontId="4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514349</xdr:colOff>
      <xdr:row>0</xdr:row>
      <xdr:rowOff>333375</xdr:rowOff>
    </xdr:from>
    <xdr:to>
      <xdr:col>4</xdr:col>
      <xdr:colOff>504825</xdr:colOff>
      <xdr:row>0</xdr:row>
      <xdr:rowOff>1152902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639" t="23148" r="2590" b="19444"/>
        <a:stretch/>
      </xdr:blipFill>
      <xdr:spPr>
        <a:xfrm>
          <a:off x="3752849" y="333375"/>
          <a:ext cx="2305051" cy="8195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A5" sqref="A5:XFD5"/>
    </sheetView>
  </sheetViews>
  <sheetFormatPr baseColWidth="10" defaultRowHeight="15" x14ac:dyDescent="0.25"/>
  <cols>
    <col min="1" max="1" width="10.42578125" style="2" customWidth="1"/>
    <col min="2" max="2" width="18.85546875" style="2" customWidth="1"/>
    <col min="3" max="3" width="19.28515625" style="2" customWidth="1"/>
    <col min="4" max="4" width="34.7109375" style="2" customWidth="1"/>
    <col min="5" max="5" width="12.28515625" style="2" customWidth="1"/>
    <col min="6" max="6" width="10.85546875" style="2" customWidth="1"/>
    <col min="7" max="7" width="19.7109375" style="2" customWidth="1"/>
    <col min="8" max="8" width="18.7109375" style="2" customWidth="1"/>
    <col min="9" max="16384" width="11.42578125" style="2"/>
  </cols>
  <sheetData>
    <row r="1" spans="1:8" ht="99" customHeight="1" x14ac:dyDescent="0.25">
      <c r="A1" s="18"/>
      <c r="B1" s="18"/>
      <c r="C1" s="18"/>
      <c r="D1" s="18"/>
      <c r="E1" s="18"/>
      <c r="F1" s="18"/>
      <c r="G1" s="18"/>
      <c r="H1" s="18"/>
    </row>
    <row r="2" spans="1:8" x14ac:dyDescent="0.25">
      <c r="A2" s="16" t="s">
        <v>28</v>
      </c>
      <c r="B2" s="16"/>
      <c r="C2" s="16"/>
      <c r="D2" s="16"/>
      <c r="E2" s="16"/>
      <c r="F2" s="16"/>
      <c r="G2" s="16"/>
      <c r="H2" s="16"/>
    </row>
    <row r="3" spans="1:8" x14ac:dyDescent="0.25">
      <c r="A3" s="17" t="s">
        <v>29</v>
      </c>
      <c r="B3" s="17"/>
      <c r="C3" s="17"/>
      <c r="D3" s="17"/>
      <c r="E3" s="17"/>
      <c r="F3" s="17"/>
      <c r="G3" s="17"/>
      <c r="H3" s="17"/>
    </row>
    <row r="4" spans="1:8" s="13" customFormat="1" ht="30" x14ac:dyDescent="0.25">
      <c r="A4" s="10" t="s">
        <v>0</v>
      </c>
      <c r="B4" s="10" t="s">
        <v>27</v>
      </c>
      <c r="C4" s="11" t="s">
        <v>1</v>
      </c>
      <c r="D4" s="11" t="s">
        <v>2</v>
      </c>
      <c r="E4" s="11" t="s">
        <v>3</v>
      </c>
      <c r="F4" s="12" t="s">
        <v>4</v>
      </c>
      <c r="G4" s="11" t="s">
        <v>5</v>
      </c>
      <c r="H4" s="12" t="s">
        <v>6</v>
      </c>
    </row>
    <row r="5" spans="1:8" ht="16.5" x14ac:dyDescent="0.3">
      <c r="A5" s="3">
        <v>42885</v>
      </c>
      <c r="B5" s="4" t="s">
        <v>23</v>
      </c>
      <c r="C5" s="5">
        <v>875</v>
      </c>
      <c r="D5" s="14" t="s">
        <v>7</v>
      </c>
      <c r="E5" s="4" t="s">
        <v>24</v>
      </c>
      <c r="F5" s="4">
        <v>395</v>
      </c>
      <c r="G5" s="1">
        <v>2486.81</v>
      </c>
      <c r="H5" s="1">
        <f t="shared" ref="H5:H10" si="0">F5*G5</f>
        <v>982289.95</v>
      </c>
    </row>
    <row r="6" spans="1:8" x14ac:dyDescent="0.25">
      <c r="A6" s="3">
        <v>42891</v>
      </c>
      <c r="B6" s="4" t="s">
        <v>23</v>
      </c>
      <c r="C6" s="4">
        <v>875</v>
      </c>
      <c r="D6" s="14" t="s">
        <v>8</v>
      </c>
      <c r="E6" s="4" t="s">
        <v>24</v>
      </c>
      <c r="F6" s="4">
        <v>63</v>
      </c>
      <c r="G6" s="6">
        <v>8795.81</v>
      </c>
      <c r="H6" s="6">
        <f t="shared" si="0"/>
        <v>554136.02999999991</v>
      </c>
    </row>
    <row r="7" spans="1:8" x14ac:dyDescent="0.25">
      <c r="A7" s="3">
        <v>42885</v>
      </c>
      <c r="B7" s="4" t="s">
        <v>23</v>
      </c>
      <c r="C7" s="4" t="s">
        <v>25</v>
      </c>
      <c r="D7" s="14" t="s">
        <v>9</v>
      </c>
      <c r="E7" s="4" t="s">
        <v>24</v>
      </c>
      <c r="F7" s="4">
        <v>3</v>
      </c>
      <c r="G7" s="6">
        <v>11374</v>
      </c>
      <c r="H7" s="6">
        <f t="shared" si="0"/>
        <v>34122</v>
      </c>
    </row>
    <row r="8" spans="1:8" x14ac:dyDescent="0.25">
      <c r="A8" s="3">
        <v>42885</v>
      </c>
      <c r="B8" s="4" t="s">
        <v>23</v>
      </c>
      <c r="C8" s="4" t="s">
        <v>25</v>
      </c>
      <c r="D8" s="14" t="s">
        <v>10</v>
      </c>
      <c r="E8" s="4" t="s">
        <v>24</v>
      </c>
      <c r="F8" s="4">
        <v>0</v>
      </c>
      <c r="G8" s="6">
        <v>9369</v>
      </c>
      <c r="H8" s="6">
        <f t="shared" si="0"/>
        <v>0</v>
      </c>
    </row>
    <row r="9" spans="1:8" x14ac:dyDescent="0.25">
      <c r="A9" s="3">
        <v>42923</v>
      </c>
      <c r="B9" s="4" t="s">
        <v>23</v>
      </c>
      <c r="C9" s="4" t="s">
        <v>25</v>
      </c>
      <c r="D9" s="14" t="s">
        <v>11</v>
      </c>
      <c r="E9" s="4" t="s">
        <v>24</v>
      </c>
      <c r="F9" s="15">
        <v>6992</v>
      </c>
      <c r="G9" s="6">
        <v>2203.06</v>
      </c>
      <c r="H9" s="6">
        <f t="shared" si="0"/>
        <v>15403795.52</v>
      </c>
    </row>
    <row r="10" spans="1:8" x14ac:dyDescent="0.25">
      <c r="A10" s="3">
        <v>42520</v>
      </c>
      <c r="B10" s="4" t="s">
        <v>23</v>
      </c>
      <c r="C10" s="4" t="s">
        <v>25</v>
      </c>
      <c r="D10" s="14" t="s">
        <v>12</v>
      </c>
      <c r="E10" s="4" t="s">
        <v>24</v>
      </c>
      <c r="F10" s="4">
        <v>936</v>
      </c>
      <c r="G10" s="6">
        <v>1357</v>
      </c>
      <c r="H10" s="6">
        <f t="shared" si="0"/>
        <v>1270152</v>
      </c>
    </row>
    <row r="11" spans="1:8" x14ac:dyDescent="0.25">
      <c r="A11" s="3">
        <v>42154</v>
      </c>
      <c r="B11" s="4" t="s">
        <v>23</v>
      </c>
      <c r="C11" s="4" t="s">
        <v>25</v>
      </c>
      <c r="D11" s="14" t="s">
        <v>13</v>
      </c>
      <c r="E11" s="4" t="s">
        <v>24</v>
      </c>
      <c r="F11" s="4">
        <v>0</v>
      </c>
      <c r="G11" s="6">
        <v>3245</v>
      </c>
      <c r="H11" s="6">
        <f>F12*G12</f>
        <v>0</v>
      </c>
    </row>
    <row r="12" spans="1:8" x14ac:dyDescent="0.25">
      <c r="A12" s="3">
        <v>42154</v>
      </c>
      <c r="B12" s="4" t="s">
        <v>23</v>
      </c>
      <c r="C12" s="7">
        <v>1825</v>
      </c>
      <c r="D12" s="14" t="s">
        <v>14</v>
      </c>
      <c r="E12" s="4" t="s">
        <v>24</v>
      </c>
      <c r="F12" s="4">
        <v>0</v>
      </c>
      <c r="G12" s="6">
        <v>914.5</v>
      </c>
      <c r="H12" s="6">
        <f>F12*G12</f>
        <v>0</v>
      </c>
    </row>
    <row r="13" spans="1:8" x14ac:dyDescent="0.25">
      <c r="A13" s="3">
        <v>42520</v>
      </c>
      <c r="B13" s="4" t="s">
        <v>23</v>
      </c>
      <c r="C13" s="7">
        <v>1526</v>
      </c>
      <c r="D13" s="14" t="s">
        <v>15</v>
      </c>
      <c r="E13" s="4" t="s">
        <v>24</v>
      </c>
      <c r="F13" s="4">
        <v>507</v>
      </c>
      <c r="G13" s="6">
        <v>1189.44</v>
      </c>
      <c r="H13" s="6">
        <f>F13*G13</f>
        <v>603046.08000000007</v>
      </c>
    </row>
    <row r="14" spans="1:8" x14ac:dyDescent="0.25">
      <c r="A14" s="3">
        <v>42520</v>
      </c>
      <c r="B14" s="4" t="s">
        <v>23</v>
      </c>
      <c r="C14" s="4">
        <v>827</v>
      </c>
      <c r="D14" s="14" t="s">
        <v>16</v>
      </c>
      <c r="E14" s="4" t="s">
        <v>24</v>
      </c>
      <c r="F14" s="15">
        <v>25820</v>
      </c>
      <c r="G14" s="6">
        <v>805.94</v>
      </c>
      <c r="H14" s="6">
        <f>G15*F15</f>
        <v>49791</v>
      </c>
    </row>
    <row r="15" spans="1:8" x14ac:dyDescent="0.25">
      <c r="A15" s="3">
        <v>42893</v>
      </c>
      <c r="B15" s="4" t="s">
        <v>23</v>
      </c>
      <c r="C15" s="7">
        <v>1566</v>
      </c>
      <c r="D15" s="14" t="s">
        <v>17</v>
      </c>
      <c r="E15" s="4" t="s">
        <v>24</v>
      </c>
      <c r="F15" s="4">
        <v>21</v>
      </c>
      <c r="G15" s="6">
        <v>2371</v>
      </c>
      <c r="H15" s="6">
        <f>F15*G15</f>
        <v>49791</v>
      </c>
    </row>
    <row r="16" spans="1:8" x14ac:dyDescent="0.25">
      <c r="A16" s="3">
        <v>42955</v>
      </c>
      <c r="B16" s="4" t="s">
        <v>23</v>
      </c>
      <c r="C16" s="7">
        <v>822</v>
      </c>
      <c r="D16" s="14" t="s">
        <v>18</v>
      </c>
      <c r="E16" s="4" t="s">
        <v>24</v>
      </c>
      <c r="F16" s="15">
        <v>2291</v>
      </c>
      <c r="G16" s="6">
        <v>1575.3</v>
      </c>
      <c r="H16" s="6">
        <v>3609012.3</v>
      </c>
    </row>
    <row r="17" spans="1:8" x14ac:dyDescent="0.25">
      <c r="A17" s="3">
        <v>42923</v>
      </c>
      <c r="B17" s="4" t="s">
        <v>23</v>
      </c>
      <c r="C17" s="4">
        <v>822</v>
      </c>
      <c r="D17" s="14" t="s">
        <v>19</v>
      </c>
      <c r="E17" s="4" t="s">
        <v>24</v>
      </c>
      <c r="F17" s="4">
        <v>1080</v>
      </c>
      <c r="G17" s="6">
        <v>1627.22</v>
      </c>
      <c r="H17" s="6">
        <v>1757397.6</v>
      </c>
    </row>
    <row r="18" spans="1:8" x14ac:dyDescent="0.25">
      <c r="A18" s="3">
        <v>42215</v>
      </c>
      <c r="B18" s="4" t="s">
        <v>23</v>
      </c>
      <c r="C18" s="7">
        <v>1825</v>
      </c>
      <c r="D18" s="14" t="s">
        <v>20</v>
      </c>
      <c r="E18" s="4" t="s">
        <v>24</v>
      </c>
      <c r="F18" s="4">
        <v>0</v>
      </c>
      <c r="G18" s="6">
        <v>914.5</v>
      </c>
      <c r="H18" s="6">
        <f>F18*G18</f>
        <v>0</v>
      </c>
    </row>
    <row r="19" spans="1:8" x14ac:dyDescent="0.25">
      <c r="A19" s="3">
        <v>42955</v>
      </c>
      <c r="B19" s="4" t="s">
        <v>23</v>
      </c>
      <c r="C19" s="7">
        <v>4978</v>
      </c>
      <c r="D19" s="14" t="s">
        <v>21</v>
      </c>
      <c r="E19" s="4" t="s">
        <v>24</v>
      </c>
      <c r="F19" s="4">
        <v>285</v>
      </c>
      <c r="G19" s="6">
        <v>3390.14</v>
      </c>
      <c r="H19" s="6">
        <f>F19*G19</f>
        <v>966189.89999999991</v>
      </c>
    </row>
    <row r="20" spans="1:8" x14ac:dyDescent="0.25">
      <c r="A20" s="3">
        <v>42979</v>
      </c>
      <c r="B20" s="4" t="s">
        <v>23</v>
      </c>
      <c r="C20" s="7">
        <v>5962</v>
      </c>
      <c r="D20" s="14" t="s">
        <v>22</v>
      </c>
      <c r="E20" s="4" t="s">
        <v>24</v>
      </c>
      <c r="F20" s="4">
        <v>1800</v>
      </c>
      <c r="G20" s="6">
        <v>1281.01</v>
      </c>
      <c r="H20" s="6">
        <v>2523589.7000000002</v>
      </c>
    </row>
    <row r="21" spans="1:8" x14ac:dyDescent="0.25">
      <c r="G21" s="8" t="s">
        <v>26</v>
      </c>
      <c r="H21" s="9">
        <f>SUM(H5:H20)</f>
        <v>27803313.079999998</v>
      </c>
    </row>
  </sheetData>
  <mergeCells count="3">
    <mergeCell ref="A2:H2"/>
    <mergeCell ref="A3:H3"/>
    <mergeCell ref="A1:H1"/>
  </mergeCells>
  <pageMargins left="0.7" right="0.7" top="0.75" bottom="0.75" header="0.3" footer="0.3"/>
  <pageSetup orientation="landscape" horizontalDpi="4294967294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 MANOGUYABO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2017-12-12T18:58:49Z</dcterms:modified>
</cp:coreProperties>
</file>