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as Américas\"/>
    </mc:Choice>
  </mc:AlternateContent>
  <bookViews>
    <workbookView xWindow="0" yWindow="0" windowWidth="20415" windowHeight="8265"/>
  </bookViews>
  <sheets>
    <sheet name="LAS AMERIC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8" i="1"/>
  <c r="H19" i="1"/>
  <c r="H20" i="1"/>
  <c r="H21" i="1"/>
  <c r="H3" i="1"/>
  <c r="H4" i="1"/>
  <c r="H5" i="1"/>
  <c r="H6" i="1"/>
  <c r="H7" i="1"/>
  <c r="H8" i="1"/>
  <c r="H9" i="1"/>
  <c r="H10" i="1"/>
  <c r="H11" i="1"/>
  <c r="H12" i="1"/>
  <c r="H2" i="1"/>
  <c r="H22" i="1" l="1"/>
</calcChain>
</file>

<file path=xl/sharedStrings.xml><?xml version="1.0" encoding="utf-8"?>
<sst xmlns="http://schemas.openxmlformats.org/spreadsheetml/2006/main" count="86" uniqueCount="59">
  <si>
    <t xml:space="preserve">FECHA DE REGISTRO </t>
  </si>
  <si>
    <t xml:space="preserve">DESCRIPCION DEL ACTIVO O BIEN </t>
  </si>
  <si>
    <t xml:space="preserve">CODIGO INSTITUCIONAL   </t>
  </si>
  <si>
    <t xml:space="preserve">UNIDAD DE MEDIA </t>
  </si>
  <si>
    <t xml:space="preserve">EXISTENCIA </t>
  </si>
  <si>
    <t>VALOR EN RD$</t>
  </si>
  <si>
    <r>
      <t xml:space="preserve">COSTO UNITARIO EN RD </t>
    </r>
    <r>
      <rPr>
        <b/>
        <u/>
        <sz val="11"/>
        <color theme="1"/>
        <rFont val="Calibri"/>
        <family val="2"/>
        <scheme val="minor"/>
      </rPr>
      <t>$</t>
    </r>
  </si>
  <si>
    <t>BUTACAS INTEC II</t>
  </si>
  <si>
    <t xml:space="preserve">PUPITRES TALLA II  </t>
  </si>
  <si>
    <t>PUPITRES TALLA III</t>
  </si>
  <si>
    <t xml:space="preserve">MESAS DE 1RO. A 2DO. </t>
  </si>
  <si>
    <t>SILLAS DE 1RO. A 2DO.</t>
  </si>
  <si>
    <t>LIBREROS  # 7</t>
  </si>
  <si>
    <t>SILLAS COMPUMAESTRO</t>
  </si>
  <si>
    <t>PIZARRAS VERDES</t>
  </si>
  <si>
    <t>CAJAS PLASTICAS (TRES C)</t>
  </si>
  <si>
    <t>PANTALONES #6</t>
  </si>
  <si>
    <t>PANTALONES #8</t>
  </si>
  <si>
    <t>PANTALONES #10</t>
  </si>
  <si>
    <t>PANTALONES #12</t>
  </si>
  <si>
    <t>PANTALONES #18</t>
  </si>
  <si>
    <t>ESTANTES DE 1RO</t>
  </si>
  <si>
    <t>294 UND</t>
  </si>
  <si>
    <t>7 UND</t>
  </si>
  <si>
    <t>491 UND</t>
  </si>
  <si>
    <t>40 UND</t>
  </si>
  <si>
    <t>54 UND</t>
  </si>
  <si>
    <t>967 UND</t>
  </si>
  <si>
    <t xml:space="preserve">3022 UND  </t>
  </si>
  <si>
    <t>11 UND</t>
  </si>
  <si>
    <t>25 IND</t>
  </si>
  <si>
    <t>21 UND</t>
  </si>
  <si>
    <t>4278 UND</t>
  </si>
  <si>
    <t>35 UND</t>
  </si>
  <si>
    <t>8740 UND</t>
  </si>
  <si>
    <t xml:space="preserve">0 CAJAS </t>
  </si>
  <si>
    <t xml:space="preserve">9607 CAJAS </t>
  </si>
  <si>
    <t xml:space="preserve"> O CAJAS </t>
  </si>
  <si>
    <t>N/A</t>
  </si>
  <si>
    <t>00005106</t>
  </si>
  <si>
    <t>00005107</t>
  </si>
  <si>
    <t>00001825</t>
  </si>
  <si>
    <t>00001567</t>
  </si>
  <si>
    <t>00001365</t>
  </si>
  <si>
    <t>00001842</t>
  </si>
  <si>
    <t>00001372</t>
  </si>
  <si>
    <t>00000829</t>
  </si>
  <si>
    <t>00000503</t>
  </si>
  <si>
    <t>00000822</t>
  </si>
  <si>
    <t>00000839</t>
  </si>
  <si>
    <t>00000838</t>
  </si>
  <si>
    <t>00000724</t>
  </si>
  <si>
    <t>00000406</t>
  </si>
  <si>
    <t xml:space="preserve">VALOR TOTAL: </t>
  </si>
  <si>
    <t>CODIGO DE BIENES NACIONALES             (si aplica)</t>
  </si>
  <si>
    <t>BUTACAS INTEC III (No disponible para despacho)</t>
  </si>
  <si>
    <t>MESAS  DE PRESCOLAR  (Cuadradas )</t>
  </si>
  <si>
    <t>MESAS DE PRESCOLAR  (Redonda )</t>
  </si>
  <si>
    <t>MESAS DE COMPUTADORAS (Solo 10 para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</si>
</sst>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5.28515625" style="1" customWidth="1"/>
    <col min="2" max="2" width="18.5703125" customWidth="1"/>
    <col min="3" max="3" width="15.7109375" customWidth="1"/>
    <col min="4" max="4" width="47.5703125" bestFit="1" customWidth="1"/>
    <col min="5" max="5" width="14" customWidth="1"/>
    <col min="6" max="6" width="11.28515625" customWidth="1"/>
    <col min="7" max="7" width="12.5703125" customWidth="1"/>
    <col min="8" max="8" width="14.140625" customWidth="1"/>
    <col min="9" max="16384" width="11.42578125" style="1"/>
  </cols>
  <sheetData>
    <row r="1" spans="1:8" customFormat="1" x14ac:dyDescent="0.25">
      <c r="A1" s="4" t="s">
        <v>0</v>
      </c>
      <c r="B1" t="s">
        <v>54</v>
      </c>
      <c r="C1" t="s">
        <v>2</v>
      </c>
      <c r="D1" t="s">
        <v>1</v>
      </c>
      <c r="E1" t="s">
        <v>3</v>
      </c>
      <c r="F1" t="s">
        <v>4</v>
      </c>
      <c r="G1" t="s">
        <v>6</v>
      </c>
      <c r="H1" t="s">
        <v>5</v>
      </c>
    </row>
    <row r="2" spans="1:8" x14ac:dyDescent="0.25">
      <c r="A2" s="5">
        <v>2009</v>
      </c>
      <c r="B2" t="s">
        <v>38</v>
      </c>
      <c r="C2" t="s">
        <v>43</v>
      </c>
      <c r="D2" t="s">
        <v>7</v>
      </c>
      <c r="E2" t="s">
        <v>22</v>
      </c>
      <c r="F2">
        <v>294</v>
      </c>
      <c r="G2">
        <v>2253.8000000000002</v>
      </c>
      <c r="H2">
        <f>F2*G2</f>
        <v>662617.20000000007</v>
      </c>
    </row>
    <row r="3" spans="1:8" x14ac:dyDescent="0.25">
      <c r="A3" s="5">
        <v>2009</v>
      </c>
      <c r="B3" t="s">
        <v>38</v>
      </c>
      <c r="C3" t="s">
        <v>42</v>
      </c>
      <c r="D3" t="s">
        <v>55</v>
      </c>
      <c r="E3" t="s">
        <v>23</v>
      </c>
      <c r="F3">
        <v>7</v>
      </c>
      <c r="G3">
        <v>2371.8000000000002</v>
      </c>
      <c r="H3">
        <f>F3*G3</f>
        <v>16602.600000000002</v>
      </c>
    </row>
    <row r="4" spans="1:8" x14ac:dyDescent="0.25">
      <c r="A4" s="5">
        <v>2009</v>
      </c>
      <c r="B4" t="s">
        <v>38</v>
      </c>
      <c r="C4" t="s">
        <v>39</v>
      </c>
      <c r="D4" t="s">
        <v>8</v>
      </c>
      <c r="E4" t="s">
        <v>24</v>
      </c>
      <c r="F4">
        <v>491</v>
      </c>
      <c r="G4">
        <v>3245.96</v>
      </c>
      <c r="H4">
        <f>F4*G4</f>
        <v>1593766.36</v>
      </c>
    </row>
    <row r="5" spans="1:8" x14ac:dyDescent="0.25">
      <c r="A5" s="5">
        <v>2009</v>
      </c>
      <c r="B5" t="s">
        <v>38</v>
      </c>
      <c r="C5" t="s">
        <v>40</v>
      </c>
      <c r="D5" t="s">
        <v>9</v>
      </c>
      <c r="E5" t="s">
        <v>25</v>
      </c>
      <c r="F5">
        <v>40</v>
      </c>
      <c r="G5">
        <v>3503.96</v>
      </c>
      <c r="H5">
        <f>F5*G5</f>
        <v>140158.39999999999</v>
      </c>
    </row>
    <row r="6" spans="1:8" x14ac:dyDescent="0.25">
      <c r="A6" s="5">
        <v>2009</v>
      </c>
      <c r="B6" t="s">
        <v>38</v>
      </c>
      <c r="C6" t="s">
        <v>48</v>
      </c>
      <c r="D6" t="s">
        <v>56</v>
      </c>
      <c r="E6" t="s">
        <v>26</v>
      </c>
      <c r="F6">
        <v>54</v>
      </c>
      <c r="G6">
        <v>1627.22</v>
      </c>
      <c r="H6">
        <f>F6*G5</f>
        <v>189213.84</v>
      </c>
    </row>
    <row r="7" spans="1:8" x14ac:dyDescent="0.25">
      <c r="A7" s="5">
        <v>2009</v>
      </c>
      <c r="B7" t="s">
        <v>38</v>
      </c>
      <c r="C7" t="s">
        <v>46</v>
      </c>
      <c r="D7" t="s">
        <v>57</v>
      </c>
      <c r="E7" t="s">
        <v>27</v>
      </c>
      <c r="F7">
        <v>967</v>
      </c>
      <c r="G7">
        <v>1557.3</v>
      </c>
      <c r="H7">
        <f t="shared" ref="H7:H12" si="0">F7*G7</f>
        <v>1505909.0999999999</v>
      </c>
    </row>
    <row r="8" spans="1:8" x14ac:dyDescent="0.25">
      <c r="A8" s="5">
        <v>2009</v>
      </c>
      <c r="B8" t="s">
        <v>38</v>
      </c>
      <c r="C8" t="s">
        <v>44</v>
      </c>
      <c r="D8" t="s">
        <v>10</v>
      </c>
      <c r="E8" t="s">
        <v>28</v>
      </c>
      <c r="F8">
        <v>3022</v>
      </c>
      <c r="G8">
        <v>2203.06</v>
      </c>
      <c r="H8">
        <f t="shared" si="0"/>
        <v>6657647.3200000003</v>
      </c>
    </row>
    <row r="9" spans="1:8" x14ac:dyDescent="0.25">
      <c r="A9" s="5">
        <v>2009</v>
      </c>
      <c r="B9" t="s">
        <v>38</v>
      </c>
      <c r="C9" t="s">
        <v>41</v>
      </c>
      <c r="D9" t="s">
        <v>11</v>
      </c>
      <c r="E9" t="s">
        <v>29</v>
      </c>
      <c r="F9">
        <v>11</v>
      </c>
      <c r="G9">
        <v>914.5</v>
      </c>
      <c r="H9">
        <f t="shared" si="0"/>
        <v>10059.5</v>
      </c>
    </row>
    <row r="10" spans="1:8" x14ac:dyDescent="0.25">
      <c r="A10" s="5">
        <v>2009</v>
      </c>
      <c r="B10" t="s">
        <v>38</v>
      </c>
      <c r="C10" t="s">
        <v>49</v>
      </c>
      <c r="D10" t="s">
        <v>12</v>
      </c>
      <c r="E10" t="s">
        <v>30</v>
      </c>
      <c r="F10">
        <v>25</v>
      </c>
      <c r="G10">
        <v>237.4</v>
      </c>
      <c r="H10">
        <f t="shared" si="0"/>
        <v>5935</v>
      </c>
    </row>
    <row r="11" spans="1:8" x14ac:dyDescent="0.25">
      <c r="A11" s="5">
        <v>2009</v>
      </c>
      <c r="B11" t="s">
        <v>38</v>
      </c>
      <c r="C11" t="s">
        <v>50</v>
      </c>
      <c r="D11" t="s">
        <v>58</v>
      </c>
      <c r="E11" t="s">
        <v>31</v>
      </c>
      <c r="F11">
        <v>21</v>
      </c>
      <c r="G11">
        <v>3745.32</v>
      </c>
      <c r="H11">
        <f t="shared" si="0"/>
        <v>78651.72</v>
      </c>
    </row>
    <row r="12" spans="1:8" x14ac:dyDescent="0.25">
      <c r="A12" s="5">
        <v>2009</v>
      </c>
      <c r="B12" t="s">
        <v>38</v>
      </c>
      <c r="C12" t="s">
        <v>47</v>
      </c>
      <c r="D12" t="s">
        <v>13</v>
      </c>
      <c r="E12" t="s">
        <v>32</v>
      </c>
      <c r="F12">
        <v>4278</v>
      </c>
      <c r="G12">
        <v>1189.44</v>
      </c>
      <c r="H12">
        <f t="shared" si="0"/>
        <v>5088424.32</v>
      </c>
    </row>
    <row r="13" spans="1:8" x14ac:dyDescent="0.25">
      <c r="A13" s="5">
        <v>2009</v>
      </c>
      <c r="B13" t="s">
        <v>38</v>
      </c>
      <c r="C13" t="s">
        <v>51</v>
      </c>
      <c r="D13" t="s">
        <v>14</v>
      </c>
      <c r="E13">
        <v>0</v>
      </c>
      <c r="F13">
        <v>0</v>
      </c>
      <c r="G13">
        <v>1185.9000000000001</v>
      </c>
      <c r="H13">
        <f t="shared" ref="H13:H21" si="1">F13*G13</f>
        <v>0</v>
      </c>
    </row>
    <row r="14" spans="1:8" x14ac:dyDescent="0.25">
      <c r="A14" s="5">
        <v>2009</v>
      </c>
      <c r="B14" t="s">
        <v>38</v>
      </c>
      <c r="C14" t="s">
        <v>45</v>
      </c>
      <c r="D14" t="s">
        <v>15</v>
      </c>
      <c r="E14" t="s">
        <v>34</v>
      </c>
      <c r="F14">
        <v>8740</v>
      </c>
      <c r="G14">
        <v>177</v>
      </c>
      <c r="H14">
        <f t="shared" si="1"/>
        <v>1546980</v>
      </c>
    </row>
    <row r="15" spans="1:8" x14ac:dyDescent="0.25">
      <c r="A15" s="6">
        <v>42976</v>
      </c>
      <c r="B15" t="s">
        <v>38</v>
      </c>
      <c r="C15" t="s">
        <v>52</v>
      </c>
      <c r="D15" t="s">
        <v>16</v>
      </c>
      <c r="E15" t="s">
        <v>35</v>
      </c>
      <c r="F15">
        <v>0</v>
      </c>
      <c r="G15">
        <v>944</v>
      </c>
      <c r="H15">
        <f t="shared" si="1"/>
        <v>0</v>
      </c>
    </row>
    <row r="16" spans="1:8" x14ac:dyDescent="0.25">
      <c r="A16" s="7">
        <v>42355</v>
      </c>
      <c r="B16" t="s">
        <v>38</v>
      </c>
      <c r="C16" t="s">
        <v>52</v>
      </c>
      <c r="D16" t="s">
        <v>17</v>
      </c>
      <c r="E16" t="s">
        <v>35</v>
      </c>
      <c r="F16">
        <v>0</v>
      </c>
      <c r="G16">
        <v>767</v>
      </c>
      <c r="H16">
        <f t="shared" si="1"/>
        <v>0</v>
      </c>
    </row>
    <row r="17" spans="1:8" x14ac:dyDescent="0.25">
      <c r="A17" s="7">
        <v>42011</v>
      </c>
      <c r="B17" t="s">
        <v>38</v>
      </c>
      <c r="C17" t="s">
        <v>52</v>
      </c>
      <c r="D17" t="s">
        <v>18</v>
      </c>
      <c r="E17" t="s">
        <v>36</v>
      </c>
      <c r="F17">
        <v>9607</v>
      </c>
      <c r="G17">
        <v>914.5</v>
      </c>
      <c r="H17">
        <v>0.3</v>
      </c>
    </row>
    <row r="18" spans="1:8" x14ac:dyDescent="0.25">
      <c r="A18" s="8">
        <v>42026</v>
      </c>
      <c r="B18" t="s">
        <v>38</v>
      </c>
      <c r="C18" t="s">
        <v>52</v>
      </c>
      <c r="D18" t="s">
        <v>19</v>
      </c>
      <c r="E18" t="s">
        <v>35</v>
      </c>
      <c r="F18">
        <v>0</v>
      </c>
      <c r="G18">
        <v>708</v>
      </c>
      <c r="H18">
        <f t="shared" si="1"/>
        <v>0</v>
      </c>
    </row>
    <row r="19" spans="1:8" ht="0.75" hidden="1" customHeight="1" x14ac:dyDescent="0.25">
      <c r="A19" s="3"/>
      <c r="B19" t="s">
        <v>38</v>
      </c>
      <c r="C19" t="s">
        <v>52</v>
      </c>
      <c r="H19">
        <f t="shared" si="1"/>
        <v>0</v>
      </c>
    </row>
    <row r="20" spans="1:8" x14ac:dyDescent="0.25">
      <c r="A20" s="8">
        <v>42011</v>
      </c>
      <c r="B20" t="s">
        <v>38</v>
      </c>
      <c r="C20" t="s">
        <v>52</v>
      </c>
      <c r="D20" t="s">
        <v>20</v>
      </c>
      <c r="E20" t="s">
        <v>37</v>
      </c>
      <c r="F20">
        <v>0</v>
      </c>
      <c r="G20">
        <v>767</v>
      </c>
      <c r="H20">
        <f t="shared" si="1"/>
        <v>0</v>
      </c>
    </row>
    <row r="21" spans="1:8" x14ac:dyDescent="0.25">
      <c r="A21" s="8">
        <v>41880</v>
      </c>
      <c r="B21" t="s">
        <v>38</v>
      </c>
      <c r="C21" t="s">
        <v>52</v>
      </c>
      <c r="D21" t="s">
        <v>21</v>
      </c>
      <c r="E21" t="s">
        <v>33</v>
      </c>
      <c r="F21">
        <v>35</v>
      </c>
      <c r="G21">
        <v>3128</v>
      </c>
      <c r="H21">
        <f t="shared" si="1"/>
        <v>109480</v>
      </c>
    </row>
    <row r="22" spans="1:8" x14ac:dyDescent="0.25">
      <c r="A22" s="2"/>
      <c r="G22" t="s">
        <v>53</v>
      </c>
      <c r="H22">
        <f>SUM(H2:H21)</f>
        <v>17605445.66</v>
      </c>
    </row>
    <row r="23" spans="1:8" x14ac:dyDescent="0.25">
      <c r="A23" s="2"/>
    </row>
  </sheetData>
  <pageMargins left="0.7" right="0.7" top="0.75" bottom="0.75" header="0.3" footer="0.3"/>
  <pageSetup scale="61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LAS AMERICAS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Cedano Trinidad</dc:creator>
  <cp:lastModifiedBy>Massiel Elizabeth Segura Montilla</cp:lastModifiedBy>
  <cp:lastPrinted>2017-11-23T19:24:26Z</cp:lastPrinted>
  <dcterms:created xsi:type="dcterms:W3CDTF">2017-10-23T17:40:07Z</dcterms:created>
  <dcterms:modified xsi:type="dcterms:W3CDTF">2017-12-12T18:51:20Z</dcterms:modified>
</cp:coreProperties>
</file>