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yerlin.sosa\Desktop\"/>
    </mc:Choice>
  </mc:AlternateContent>
  <bookViews>
    <workbookView xWindow="0" yWindow="0" windowWidth="20460" windowHeight="85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H48" i="1"/>
  <c r="H47" i="1"/>
  <c r="H46" i="1"/>
  <c r="H44" i="1"/>
  <c r="H36" i="1"/>
  <c r="H35" i="1"/>
  <c r="H34" i="1"/>
  <c r="H32" i="1"/>
  <c r="H31" i="1"/>
  <c r="H30" i="1"/>
  <c r="H29" i="1"/>
  <c r="H28" i="1"/>
  <c r="H26" i="1"/>
  <c r="H25" i="1"/>
  <c r="H24" i="1"/>
  <c r="H23" i="1"/>
  <c r="H21" i="1"/>
  <c r="H20" i="1"/>
  <c r="H19" i="1"/>
  <c r="H16" i="1"/>
  <c r="H12" i="1"/>
  <c r="H22" i="1"/>
  <c r="H49" i="1" l="1"/>
</calcChain>
</file>

<file path=xl/sharedStrings.xml><?xml version="1.0" encoding="utf-8"?>
<sst xmlns="http://schemas.openxmlformats.org/spreadsheetml/2006/main" count="136" uniqueCount="78">
  <si>
    <t>VALOR TOTAL</t>
  </si>
  <si>
    <t>ARCHIVOS DE 4 GAVETAS</t>
  </si>
  <si>
    <t>ARCHIVOS DE 5 GAVETAS</t>
  </si>
  <si>
    <t>ARMARIOS DE METAL</t>
  </si>
  <si>
    <t>BASE DE ESTUFA DE 6 QUEMADORES</t>
  </si>
  <si>
    <t>BEBEDEROS</t>
  </si>
  <si>
    <t>ESTANTES INICIAL</t>
  </si>
  <si>
    <t>ESTUFA DE 1 QUEMADOR</t>
  </si>
  <si>
    <t>ESTUFA DE 6 QUEMADORES</t>
  </si>
  <si>
    <t>EXTRACTOR TIPO HONGO</t>
  </si>
  <si>
    <t>FREGADERO CON ESCURRIDOR</t>
  </si>
  <si>
    <t>FREGADERO SIN ESCURRIDOR</t>
  </si>
  <si>
    <t>KIT MATERIAL DIDACTICO 1RO</t>
  </si>
  <si>
    <t>KIT MATERIAL DIDACTICO 2DO</t>
  </si>
  <si>
    <t>KIT MATERIAL DIDACTICO 3RO</t>
  </si>
  <si>
    <t>KIT MATERIAL DIDACTICO 4TO</t>
  </si>
  <si>
    <t>KIT MATERIAL DIDACTICO 6TO</t>
  </si>
  <si>
    <t>KIT MATERIAL DIDACTICO 8VO</t>
  </si>
  <si>
    <t>KIT MATERIAL DIDACTICO ED.ESPECIAL</t>
  </si>
  <si>
    <t>KIT MATERIAL DIDACTICO ED.INICIAL</t>
  </si>
  <si>
    <t>LAMINAS DE 4TO LOTE 15</t>
  </si>
  <si>
    <t>LAMINAS DE 5TO LOTE 16</t>
  </si>
  <si>
    <t>LAMINAS DE 7MO LOTE 18</t>
  </si>
  <si>
    <t>LAMINAS DE 8VO LOTE 19</t>
  </si>
  <si>
    <t>LAVAMANO DE PARED</t>
  </si>
  <si>
    <t>MANGUERAS DE GAS</t>
  </si>
  <si>
    <t>MESA DE TRABAJO REFRIGERADA</t>
  </si>
  <si>
    <r>
      <t>MESA COMEDORES TIPO BANCADA COMPLETA</t>
    </r>
    <r>
      <rPr>
        <b/>
        <sz val="11"/>
        <color theme="1"/>
        <rFont val="Calibri"/>
        <family val="2"/>
        <scheme val="minor"/>
      </rPr>
      <t xml:space="preserve"> </t>
    </r>
  </si>
  <si>
    <t>MESA COMEDORES TIPO BANCADA INCOMPLETAS</t>
  </si>
  <si>
    <t>MESAS 1RO. A 2DO.</t>
  </si>
  <si>
    <t>MESAS COMPUMAESTRO</t>
  </si>
  <si>
    <t>MESAS DE INFORMATICA DAÑADA</t>
  </si>
  <si>
    <t>MODULOS DE BAÑO MARIA</t>
  </si>
  <si>
    <t>PUPITRES DOM. II</t>
  </si>
  <si>
    <t>REFRIGERADOR DE 2 PUERTAS</t>
  </si>
  <si>
    <t>REPISA DE PARED</t>
  </si>
  <si>
    <t>SILLAS DE 1RO. A 2DO.</t>
  </si>
  <si>
    <t>TINA FRIA</t>
  </si>
  <si>
    <t>TRAMERIA</t>
  </si>
  <si>
    <t xml:space="preserve">CONTENEDORES  (pequeños) </t>
  </si>
  <si>
    <t>CONTENEDORES  (grandes )</t>
  </si>
  <si>
    <t xml:space="preserve">FECHA DE REGISTRO </t>
  </si>
  <si>
    <t xml:space="preserve">CODIGO DE BIENES NACIONALES </t>
  </si>
  <si>
    <t xml:space="preserve">CODIGO INTITUCIONAL </t>
  </si>
  <si>
    <t xml:space="preserve">DESCRIPCION ARTICULO O BIEN </t>
  </si>
  <si>
    <t xml:space="preserve">UNIDAD DE MEDIDA </t>
  </si>
  <si>
    <t xml:space="preserve">EXISTENCIA </t>
  </si>
  <si>
    <t>VALOR UNITARIO EN RD$</t>
  </si>
  <si>
    <t xml:space="preserve">                                                                                                    ALMACEN DE LA AUTOPISTA DUARTE   KM 13                                              EXISTENCIA AL 31/10/2017</t>
  </si>
  <si>
    <t>N/A</t>
  </si>
  <si>
    <t>00001842</t>
  </si>
  <si>
    <t>00001825</t>
  </si>
  <si>
    <t>00004668</t>
  </si>
  <si>
    <t>00004669</t>
  </si>
  <si>
    <t>00004670</t>
  </si>
  <si>
    <t>00004671</t>
  </si>
  <si>
    <t>00004673</t>
  </si>
  <si>
    <t>00004675</t>
  </si>
  <si>
    <t>00005360</t>
  </si>
  <si>
    <t>00000210</t>
  </si>
  <si>
    <t>00000316</t>
  </si>
  <si>
    <t>00001557</t>
  </si>
  <si>
    <t>00001703</t>
  </si>
  <si>
    <t>00004160</t>
  </si>
  <si>
    <t>00005412</t>
  </si>
  <si>
    <t>00006111</t>
  </si>
  <si>
    <t>00000041</t>
  </si>
  <si>
    <t>00000058</t>
  </si>
  <si>
    <t>00001365</t>
  </si>
  <si>
    <t>00001458</t>
  </si>
  <si>
    <t>00001590</t>
  </si>
  <si>
    <t>2013/2014</t>
  </si>
  <si>
    <t>S/C</t>
  </si>
  <si>
    <t xml:space="preserve">   RD$                                          6.792.06</t>
  </si>
  <si>
    <t>RD$                                            2,873</t>
  </si>
  <si>
    <t xml:space="preserve">TOTAL GENERAL </t>
  </si>
  <si>
    <t>DEPARTAMENTO DE ALMACÉN Y SUMINISTRO</t>
  </si>
  <si>
    <t>MINISTERIO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</si>
</sst>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RD$-1C0A]* #,##0.00_);_([$RD$-1C0A]* \(#,##0.00\);_([$RD$-1C0A]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3" fillId="2" borderId="7" xfId="0" applyNumberFormat="1" applyFont="1" applyFill="1" applyBorder="1" applyAlignment="1">
      <alignment horizontal="center" vertical="center"/>
    </xf>
    <xf numFmtId="0" fontId="0" fillId="2" borderId="7" xfId="0" applyFont="1" applyFill="1" applyBorder="1"/>
    <xf numFmtId="3" fontId="0" fillId="2" borderId="7" xfId="0" applyNumberFormat="1" applyFont="1" applyFill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0" fillId="0" borderId="7" xfId="0" applyFont="1" applyBorder="1"/>
    <xf numFmtId="0" fontId="0" fillId="2" borderId="7" xfId="0" applyFont="1" applyFill="1" applyBorder="1" applyAlignment="1">
      <alignment horizontal="center"/>
    </xf>
    <xf numFmtId="0" fontId="0" fillId="0" borderId="7" xfId="0" applyFont="1" applyFill="1" applyBorder="1"/>
    <xf numFmtId="0" fontId="0" fillId="2" borderId="7" xfId="0" applyFill="1" applyBorder="1"/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/>
    </xf>
    <xf numFmtId="4" fontId="3" fillId="3" borderId="7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/>
    </xf>
    <xf numFmtId="4" fontId="0" fillId="0" borderId="7" xfId="0" applyNumberFormat="1" applyBorder="1"/>
    <xf numFmtId="164" fontId="0" fillId="0" borderId="7" xfId="0" applyNumberFormat="1" applyBorder="1"/>
    <xf numFmtId="14" fontId="0" fillId="0" borderId="7" xfId="0" applyNumberFormat="1" applyBorder="1"/>
    <xf numFmtId="0" fontId="0" fillId="0" borderId="7" xfId="0" applyBorder="1" applyAlignment="1">
      <alignment horizontal="right"/>
    </xf>
    <xf numFmtId="3" fontId="2" fillId="2" borderId="7" xfId="0" applyNumberFormat="1" applyFont="1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1400174</xdr:colOff>
      <xdr:row>0</xdr:row>
      <xdr:rowOff>142875</xdr:rowOff>
    </xdr:from>
    <xdr:to>
      <xdr:col>5</xdr:col>
      <xdr:colOff>66266</xdr:colOff>
      <xdr:row>3</xdr:row>
      <xdr:rowOff>304800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802" t="21831" r="4167" b="22601"/>
        <a:stretch/>
      </xdr:blipFill>
      <xdr:spPr>
        <a:xfrm>
          <a:off x="4219574" y="142875"/>
          <a:ext cx="2866617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K9" sqref="K9"/>
    </sheetView>
  </sheetViews>
  <sheetFormatPr baseColWidth="10" defaultRowHeight="15" x14ac:dyDescent="0.25"/>
  <cols>
    <col min="1" max="1" width="14.28515625" customWidth="1"/>
    <col min="2" max="3" width="14" customWidth="1"/>
    <col min="4" max="4" width="47.42578125" customWidth="1"/>
    <col min="5" max="6" width="15.5703125" customWidth="1"/>
    <col min="7" max="7" width="30" customWidth="1"/>
    <col min="8" max="8" width="21.28515625" customWidth="1"/>
  </cols>
  <sheetData>
    <row r="1" spans="1:8" x14ac:dyDescent="0.25">
      <c r="A1" s="34"/>
      <c r="B1" s="35"/>
      <c r="C1" s="35"/>
      <c r="D1" s="35"/>
      <c r="E1" s="35"/>
      <c r="F1" s="35"/>
      <c r="G1" s="35"/>
      <c r="H1" s="36"/>
    </row>
    <row r="2" spans="1:8" x14ac:dyDescent="0.25">
      <c r="A2" s="37"/>
      <c r="B2" s="30"/>
      <c r="C2" s="30"/>
      <c r="D2" s="30"/>
      <c r="E2" s="30"/>
      <c r="F2" s="30"/>
      <c r="G2" s="30"/>
      <c r="H2" s="38"/>
    </row>
    <row r="3" spans="1:8" ht="15.75" customHeight="1" x14ac:dyDescent="0.25">
      <c r="A3" s="37"/>
      <c r="B3" s="30"/>
      <c r="C3" s="30"/>
      <c r="D3" s="30"/>
      <c r="E3" s="30"/>
      <c r="F3" s="30"/>
      <c r="G3" s="30"/>
      <c r="H3" s="38"/>
    </row>
    <row r="4" spans="1:8" ht="32.25" customHeight="1" x14ac:dyDescent="0.25">
      <c r="A4" s="39"/>
      <c r="B4" s="31"/>
      <c r="C4" s="31"/>
      <c r="D4" s="31"/>
      <c r="E4" s="31"/>
      <c r="F4" s="31"/>
      <c r="G4" s="31"/>
      <c r="H4" s="40"/>
    </row>
    <row r="5" spans="1:8" ht="15.75" customHeight="1" x14ac:dyDescent="0.3">
      <c r="A5" s="32" t="s">
        <v>77</v>
      </c>
      <c r="B5" s="32"/>
      <c r="C5" s="32"/>
      <c r="D5" s="32"/>
      <c r="E5" s="32"/>
      <c r="F5" s="32"/>
      <c r="G5" s="32"/>
      <c r="H5" s="32"/>
    </row>
    <row r="6" spans="1:8" ht="16.5" customHeight="1" x14ac:dyDescent="0.25">
      <c r="A6" s="33" t="s">
        <v>76</v>
      </c>
      <c r="B6" s="33"/>
      <c r="C6" s="33"/>
      <c r="D6" s="33"/>
      <c r="E6" s="33"/>
      <c r="F6" s="33"/>
      <c r="G6" s="33"/>
      <c r="H6" s="33"/>
    </row>
    <row r="7" spans="1:8" ht="16.5" x14ac:dyDescent="0.3">
      <c r="A7" s="23" t="s">
        <v>48</v>
      </c>
      <c r="B7" s="24"/>
      <c r="C7" s="24"/>
      <c r="D7" s="24"/>
      <c r="E7" s="24"/>
      <c r="F7" s="24"/>
      <c r="G7" s="24"/>
      <c r="H7" s="25"/>
    </row>
    <row r="8" spans="1:8" ht="49.5" x14ac:dyDescent="0.25">
      <c r="A8" s="10" t="s">
        <v>41</v>
      </c>
      <c r="B8" s="10" t="s">
        <v>42</v>
      </c>
      <c r="C8" s="10" t="s">
        <v>43</v>
      </c>
      <c r="D8" s="11" t="s">
        <v>44</v>
      </c>
      <c r="E8" s="12" t="s">
        <v>45</v>
      </c>
      <c r="F8" s="13" t="s">
        <v>46</v>
      </c>
      <c r="G8" s="14" t="s">
        <v>47</v>
      </c>
      <c r="H8" s="15" t="s">
        <v>0</v>
      </c>
    </row>
    <row r="9" spans="1:8" ht="16.5" x14ac:dyDescent="0.3">
      <c r="A9" s="19">
        <v>42590</v>
      </c>
      <c r="B9" s="1" t="s">
        <v>49</v>
      </c>
      <c r="C9" s="1" t="s">
        <v>72</v>
      </c>
      <c r="D9" s="2" t="s">
        <v>1</v>
      </c>
      <c r="E9" s="4">
        <v>0</v>
      </c>
      <c r="F9" s="3">
        <v>0</v>
      </c>
      <c r="G9" s="5">
        <v>5839.47</v>
      </c>
      <c r="H9" s="5">
        <v>5839.47</v>
      </c>
    </row>
    <row r="10" spans="1:8" ht="16.5" x14ac:dyDescent="0.3">
      <c r="A10" s="19">
        <v>42552</v>
      </c>
      <c r="B10" s="1" t="s">
        <v>49</v>
      </c>
      <c r="C10" s="1" t="s">
        <v>72</v>
      </c>
      <c r="D10" s="2" t="s">
        <v>2</v>
      </c>
      <c r="E10" s="4">
        <v>0</v>
      </c>
      <c r="F10" s="3">
        <v>0</v>
      </c>
      <c r="G10" s="5">
        <v>6966.72</v>
      </c>
      <c r="H10" s="17">
        <v>6966.72</v>
      </c>
    </row>
    <row r="11" spans="1:8" ht="16.5" x14ac:dyDescent="0.3">
      <c r="A11" s="19">
        <v>42580</v>
      </c>
      <c r="B11" s="1" t="s">
        <v>49</v>
      </c>
      <c r="C11" s="22" t="s">
        <v>66</v>
      </c>
      <c r="D11" s="2" t="s">
        <v>3</v>
      </c>
      <c r="E11" s="4">
        <v>0</v>
      </c>
      <c r="F11" s="3">
        <v>0</v>
      </c>
      <c r="G11" s="5">
        <v>8905.7900000000009</v>
      </c>
      <c r="H11" s="18">
        <v>8905.7900000000009</v>
      </c>
    </row>
    <row r="12" spans="1:8" ht="16.5" x14ac:dyDescent="0.3">
      <c r="A12" s="19">
        <v>41799</v>
      </c>
      <c r="B12" s="1" t="s">
        <v>49</v>
      </c>
      <c r="C12" s="1" t="s">
        <v>72</v>
      </c>
      <c r="D12" s="2" t="s">
        <v>4</v>
      </c>
      <c r="E12" s="4">
        <v>3</v>
      </c>
      <c r="F12" s="3">
        <v>3</v>
      </c>
      <c r="G12" s="16">
        <v>19446.39</v>
      </c>
      <c r="H12" s="18">
        <f>E12*G12</f>
        <v>58339.17</v>
      </c>
    </row>
    <row r="13" spans="1:8" ht="16.5" x14ac:dyDescent="0.3">
      <c r="A13" s="19">
        <v>42150</v>
      </c>
      <c r="B13" s="1" t="s">
        <v>49</v>
      </c>
      <c r="C13" s="22" t="s">
        <v>67</v>
      </c>
      <c r="D13" s="2" t="s">
        <v>5</v>
      </c>
      <c r="E13" s="4">
        <v>0</v>
      </c>
      <c r="F13" s="3">
        <v>0</v>
      </c>
      <c r="G13" s="16" t="s">
        <v>73</v>
      </c>
      <c r="H13" s="18">
        <v>6792.06</v>
      </c>
    </row>
    <row r="14" spans="1:8" ht="16.5" x14ac:dyDescent="0.3">
      <c r="A14" s="19">
        <v>41954</v>
      </c>
      <c r="B14" s="1" t="s">
        <v>49</v>
      </c>
      <c r="C14" s="22" t="s">
        <v>59</v>
      </c>
      <c r="D14" s="2" t="s">
        <v>6</v>
      </c>
      <c r="E14" s="4">
        <v>4</v>
      </c>
      <c r="F14" s="3">
        <v>4</v>
      </c>
      <c r="G14" s="21" t="s">
        <v>74</v>
      </c>
      <c r="H14" s="18">
        <v>11492</v>
      </c>
    </row>
    <row r="15" spans="1:8" ht="16.5" x14ac:dyDescent="0.3">
      <c r="A15" s="19">
        <v>42409</v>
      </c>
      <c r="B15" s="1" t="s">
        <v>49</v>
      </c>
      <c r="C15" s="1" t="s">
        <v>72</v>
      </c>
      <c r="D15" s="2" t="s">
        <v>7</v>
      </c>
      <c r="E15" s="4">
        <v>0</v>
      </c>
      <c r="F15" s="3">
        <v>0</v>
      </c>
      <c r="G15" s="5">
        <v>40429.629999999997</v>
      </c>
      <c r="H15" s="18">
        <v>40429.629999999997</v>
      </c>
    </row>
    <row r="16" spans="1:8" ht="16.5" x14ac:dyDescent="0.3">
      <c r="A16" s="19">
        <v>41845</v>
      </c>
      <c r="B16" s="1" t="s">
        <v>49</v>
      </c>
      <c r="C16" s="1" t="s">
        <v>72</v>
      </c>
      <c r="D16" s="2" t="s">
        <v>8</v>
      </c>
      <c r="E16" s="4">
        <v>3</v>
      </c>
      <c r="F16" s="3">
        <v>3</v>
      </c>
      <c r="G16" s="5">
        <v>49515.96</v>
      </c>
      <c r="H16" s="18">
        <f>F16*G16</f>
        <v>148547.88</v>
      </c>
    </row>
    <row r="17" spans="1:8" ht="16.5" x14ac:dyDescent="0.3">
      <c r="A17" s="19">
        <v>42133</v>
      </c>
      <c r="B17" s="1" t="s">
        <v>49</v>
      </c>
      <c r="C17" s="22" t="s">
        <v>70</v>
      </c>
      <c r="D17" s="2" t="s">
        <v>9</v>
      </c>
      <c r="E17" s="4">
        <v>0</v>
      </c>
      <c r="F17" s="3">
        <v>0</v>
      </c>
      <c r="G17" s="5">
        <v>102441.2</v>
      </c>
      <c r="H17" s="18">
        <v>102441.2</v>
      </c>
    </row>
    <row r="18" spans="1:8" ht="16.5" x14ac:dyDescent="0.3">
      <c r="A18" s="19">
        <v>42412</v>
      </c>
      <c r="B18" s="1" t="s">
        <v>49</v>
      </c>
      <c r="C18" s="1" t="s">
        <v>72</v>
      </c>
      <c r="D18" s="2" t="s">
        <v>10</v>
      </c>
      <c r="E18" s="4">
        <v>0</v>
      </c>
      <c r="F18" s="3">
        <v>0</v>
      </c>
      <c r="G18" s="5">
        <v>32857.15</v>
      </c>
      <c r="H18" s="18">
        <v>32857.15</v>
      </c>
    </row>
    <row r="19" spans="1:8" ht="16.5" x14ac:dyDescent="0.3">
      <c r="A19" s="19">
        <v>42412</v>
      </c>
      <c r="B19" s="1" t="s">
        <v>49</v>
      </c>
      <c r="C19" s="1" t="s">
        <v>72</v>
      </c>
      <c r="D19" s="2" t="s">
        <v>11</v>
      </c>
      <c r="E19" s="4">
        <v>6</v>
      </c>
      <c r="F19" s="3">
        <v>6</v>
      </c>
      <c r="G19" s="5">
        <v>28142.86</v>
      </c>
      <c r="H19" s="18">
        <f>F19*G19</f>
        <v>168857.16</v>
      </c>
    </row>
    <row r="20" spans="1:8" ht="16.5" x14ac:dyDescent="0.3">
      <c r="A20" s="19">
        <v>42443</v>
      </c>
      <c r="B20" s="1" t="s">
        <v>49</v>
      </c>
      <c r="C20" s="22" t="s">
        <v>52</v>
      </c>
      <c r="D20" s="6" t="s">
        <v>12</v>
      </c>
      <c r="E20" s="4">
        <v>57</v>
      </c>
      <c r="F20" s="3">
        <v>47</v>
      </c>
      <c r="G20" s="5">
        <v>26385.47</v>
      </c>
      <c r="H20" s="18">
        <f>F20*G20</f>
        <v>1240117.0900000001</v>
      </c>
    </row>
    <row r="21" spans="1:8" ht="16.5" x14ac:dyDescent="0.3">
      <c r="A21" s="19">
        <v>42450</v>
      </c>
      <c r="B21" s="1" t="s">
        <v>49</v>
      </c>
      <c r="C21" s="22" t="s">
        <v>53</v>
      </c>
      <c r="D21" s="6" t="s">
        <v>13</v>
      </c>
      <c r="E21" s="4">
        <v>20</v>
      </c>
      <c r="F21" s="3">
        <v>20</v>
      </c>
      <c r="G21" s="5">
        <v>30515.99</v>
      </c>
      <c r="H21" s="18">
        <f>F21*G22</f>
        <v>461094.19999999995</v>
      </c>
    </row>
    <row r="22" spans="1:8" ht="16.5" x14ac:dyDescent="0.3">
      <c r="A22" s="19">
        <v>42461</v>
      </c>
      <c r="B22" s="1" t="s">
        <v>49</v>
      </c>
      <c r="C22" s="22" t="s">
        <v>54</v>
      </c>
      <c r="D22" s="6" t="s">
        <v>14</v>
      </c>
      <c r="E22" s="4">
        <v>34</v>
      </c>
      <c r="F22" s="3">
        <v>47</v>
      </c>
      <c r="G22" s="5">
        <v>23054.71</v>
      </c>
      <c r="H22" s="18">
        <f>F22*G22</f>
        <v>1083571.3699999999</v>
      </c>
    </row>
    <row r="23" spans="1:8" ht="16.5" x14ac:dyDescent="0.3">
      <c r="A23" s="19">
        <v>42475</v>
      </c>
      <c r="B23" s="1" t="s">
        <v>49</v>
      </c>
      <c r="C23" s="22" t="s">
        <v>55</v>
      </c>
      <c r="D23" s="6" t="s">
        <v>15</v>
      </c>
      <c r="E23" s="4">
        <v>36</v>
      </c>
      <c r="F23" s="3">
        <v>36</v>
      </c>
      <c r="G23" s="5">
        <v>19600.169999999998</v>
      </c>
      <c r="H23" s="5">
        <f>F23*G23</f>
        <v>705606.11999999988</v>
      </c>
    </row>
    <row r="24" spans="1:8" ht="16.5" x14ac:dyDescent="0.3">
      <c r="A24" s="19">
        <v>42487</v>
      </c>
      <c r="B24" s="1" t="s">
        <v>49</v>
      </c>
      <c r="C24" s="22" t="s">
        <v>56</v>
      </c>
      <c r="D24" s="6" t="s">
        <v>16</v>
      </c>
      <c r="E24" s="4">
        <v>49</v>
      </c>
      <c r="F24" s="3">
        <v>44</v>
      </c>
      <c r="G24" s="5">
        <v>4870.7700000000004</v>
      </c>
      <c r="H24" s="5">
        <f>F24*G24</f>
        <v>214313.88</v>
      </c>
    </row>
    <row r="25" spans="1:8" ht="16.5" x14ac:dyDescent="0.3">
      <c r="A25" s="19">
        <v>42487</v>
      </c>
      <c r="B25" s="1" t="s">
        <v>49</v>
      </c>
      <c r="C25" s="22" t="s">
        <v>57</v>
      </c>
      <c r="D25" s="6" t="s">
        <v>17</v>
      </c>
      <c r="E25" s="4">
        <v>33</v>
      </c>
      <c r="F25" s="3">
        <v>27</v>
      </c>
      <c r="G25" s="5">
        <v>10146.82</v>
      </c>
      <c r="H25" s="5">
        <f>F25*G25</f>
        <v>273964.14</v>
      </c>
    </row>
    <row r="26" spans="1:8" ht="16.5" x14ac:dyDescent="0.3">
      <c r="A26" s="19">
        <v>42508</v>
      </c>
      <c r="B26" s="1" t="s">
        <v>49</v>
      </c>
      <c r="C26" s="1" t="s">
        <v>72</v>
      </c>
      <c r="D26" s="6" t="s">
        <v>18</v>
      </c>
      <c r="E26" s="4">
        <v>11</v>
      </c>
      <c r="F26" s="3">
        <v>11</v>
      </c>
      <c r="G26" s="5">
        <v>21436.29</v>
      </c>
      <c r="H26" s="5">
        <f>F26*G26</f>
        <v>235799.19</v>
      </c>
    </row>
    <row r="27" spans="1:8" ht="16.5" x14ac:dyDescent="0.3">
      <c r="A27" s="19">
        <v>42462</v>
      </c>
      <c r="B27" s="1" t="s">
        <v>49</v>
      </c>
      <c r="C27" s="1" t="s">
        <v>72</v>
      </c>
      <c r="D27" s="6" t="s">
        <v>19</v>
      </c>
      <c r="E27" s="4">
        <v>0</v>
      </c>
      <c r="F27" s="7">
        <v>0</v>
      </c>
      <c r="G27" s="5">
        <v>20794.63</v>
      </c>
      <c r="H27" s="5">
        <v>20794.63</v>
      </c>
    </row>
    <row r="28" spans="1:8" ht="16.5" x14ac:dyDescent="0.3">
      <c r="A28" s="19">
        <v>42518</v>
      </c>
      <c r="B28" s="1" t="s">
        <v>49</v>
      </c>
      <c r="C28" s="22" t="s">
        <v>65</v>
      </c>
      <c r="D28" s="8" t="s">
        <v>20</v>
      </c>
      <c r="E28" s="4">
        <v>67</v>
      </c>
      <c r="F28" s="3">
        <v>67</v>
      </c>
      <c r="G28" s="5">
        <v>1179.8699999999999</v>
      </c>
      <c r="H28" s="5">
        <f>F28*G28</f>
        <v>79051.289999999994</v>
      </c>
    </row>
    <row r="29" spans="1:8" ht="16.5" x14ac:dyDescent="0.3">
      <c r="A29" s="19">
        <v>42518</v>
      </c>
      <c r="B29" s="1" t="s">
        <v>49</v>
      </c>
      <c r="C29" s="22" t="s">
        <v>65</v>
      </c>
      <c r="D29" s="8" t="s">
        <v>21</v>
      </c>
      <c r="E29" s="4">
        <v>67</v>
      </c>
      <c r="F29" s="3">
        <v>25</v>
      </c>
      <c r="G29" s="5">
        <v>1179.8699999999999</v>
      </c>
      <c r="H29" s="5">
        <f>F29*G29</f>
        <v>29496.749999999996</v>
      </c>
    </row>
    <row r="30" spans="1:8" ht="16.5" x14ac:dyDescent="0.3">
      <c r="A30" s="19">
        <v>42518</v>
      </c>
      <c r="B30" s="1" t="s">
        <v>49</v>
      </c>
      <c r="C30" s="22" t="s">
        <v>65</v>
      </c>
      <c r="D30" s="8" t="s">
        <v>22</v>
      </c>
      <c r="E30" s="4">
        <v>260</v>
      </c>
      <c r="F30" s="3">
        <v>28</v>
      </c>
      <c r="G30" s="5">
        <v>33.04</v>
      </c>
      <c r="H30" s="5">
        <f>F30*G30</f>
        <v>925.12</v>
      </c>
    </row>
    <row r="31" spans="1:8" ht="16.5" x14ac:dyDescent="0.3">
      <c r="A31" s="19">
        <v>42518</v>
      </c>
      <c r="B31" s="1" t="s">
        <v>49</v>
      </c>
      <c r="C31" s="22" t="s">
        <v>65</v>
      </c>
      <c r="D31" s="8" t="s">
        <v>23</v>
      </c>
      <c r="E31" s="4">
        <v>25</v>
      </c>
      <c r="F31" s="3">
        <v>25</v>
      </c>
      <c r="G31" s="5">
        <v>1179.8699999999999</v>
      </c>
      <c r="H31" s="5">
        <f>F31*G31</f>
        <v>29496.749999999996</v>
      </c>
    </row>
    <row r="32" spans="1:8" ht="16.5" x14ac:dyDescent="0.3">
      <c r="A32" s="19">
        <v>42733</v>
      </c>
      <c r="B32" s="1" t="s">
        <v>49</v>
      </c>
      <c r="C32" s="22" t="s">
        <v>60</v>
      </c>
      <c r="D32" s="2" t="s">
        <v>24</v>
      </c>
      <c r="E32" s="4">
        <v>77</v>
      </c>
      <c r="F32" s="3">
        <v>77</v>
      </c>
      <c r="G32" s="5">
        <v>16069.12</v>
      </c>
      <c r="H32" s="5">
        <f>F32*G32</f>
        <v>1237322.24</v>
      </c>
    </row>
    <row r="33" spans="1:8" ht="16.5" x14ac:dyDescent="0.3">
      <c r="A33" s="19">
        <v>41957</v>
      </c>
      <c r="B33" s="1" t="s">
        <v>49</v>
      </c>
      <c r="C33" s="1" t="s">
        <v>72</v>
      </c>
      <c r="D33" s="2" t="s">
        <v>25</v>
      </c>
      <c r="E33" s="4">
        <v>0</v>
      </c>
      <c r="F33" s="3">
        <v>0</v>
      </c>
      <c r="G33" s="5">
        <v>1232.06</v>
      </c>
      <c r="H33" s="5">
        <v>1232.06</v>
      </c>
    </row>
    <row r="34" spans="1:8" ht="16.5" x14ac:dyDescent="0.3">
      <c r="A34" s="19">
        <v>42129</v>
      </c>
      <c r="B34" s="1" t="s">
        <v>49</v>
      </c>
      <c r="C34" s="22" t="s">
        <v>64</v>
      </c>
      <c r="D34" s="2" t="s">
        <v>26</v>
      </c>
      <c r="E34" s="4">
        <v>14</v>
      </c>
      <c r="F34" s="7">
        <v>14</v>
      </c>
      <c r="G34" s="5">
        <v>10146.82</v>
      </c>
      <c r="H34" s="5">
        <f>F34*G34</f>
        <v>142055.47999999998</v>
      </c>
    </row>
    <row r="35" spans="1:8" ht="16.5" x14ac:dyDescent="0.3">
      <c r="A35" s="19">
        <v>42459</v>
      </c>
      <c r="B35" s="1" t="s">
        <v>49</v>
      </c>
      <c r="C35" s="22" t="s">
        <v>61</v>
      </c>
      <c r="D35" s="2" t="s">
        <v>27</v>
      </c>
      <c r="E35" s="4">
        <v>1885</v>
      </c>
      <c r="F35" s="3">
        <v>1885</v>
      </c>
      <c r="G35" s="5">
        <v>8550</v>
      </c>
      <c r="H35" s="5">
        <f>F35*G35</f>
        <v>16116750</v>
      </c>
    </row>
    <row r="36" spans="1:8" ht="16.5" x14ac:dyDescent="0.3">
      <c r="A36" s="19">
        <v>41696</v>
      </c>
      <c r="B36" s="1" t="s">
        <v>49</v>
      </c>
      <c r="C36" s="22" t="s">
        <v>61</v>
      </c>
      <c r="D36" s="2" t="s">
        <v>28</v>
      </c>
      <c r="E36" s="4">
        <v>789</v>
      </c>
      <c r="F36" s="3">
        <v>789</v>
      </c>
      <c r="G36" s="5">
        <v>10146.82</v>
      </c>
      <c r="H36" s="5">
        <f>F36*G36</f>
        <v>8005840.9799999995</v>
      </c>
    </row>
    <row r="37" spans="1:8" ht="16.5" x14ac:dyDescent="0.3">
      <c r="A37" s="20" t="s">
        <v>71</v>
      </c>
      <c r="B37" s="1" t="s">
        <v>49</v>
      </c>
      <c r="C37" s="22" t="s">
        <v>50</v>
      </c>
      <c r="D37" s="2" t="s">
        <v>29</v>
      </c>
      <c r="E37" s="4">
        <v>0</v>
      </c>
      <c r="F37" s="3">
        <v>0</v>
      </c>
      <c r="G37" s="5">
        <v>2203.06</v>
      </c>
      <c r="H37" s="5">
        <v>2203.06</v>
      </c>
    </row>
    <row r="38" spans="1:8" ht="16.5" x14ac:dyDescent="0.3">
      <c r="A38" s="19">
        <v>41461</v>
      </c>
      <c r="B38" s="1" t="s">
        <v>49</v>
      </c>
      <c r="C38" s="1" t="s">
        <v>72</v>
      </c>
      <c r="D38" s="2" t="s">
        <v>30</v>
      </c>
      <c r="E38" s="4">
        <v>0</v>
      </c>
      <c r="F38" s="3">
        <v>0</v>
      </c>
      <c r="G38" s="5">
        <v>1357</v>
      </c>
      <c r="H38" s="5">
        <v>1357</v>
      </c>
    </row>
    <row r="39" spans="1:8" ht="16.5" x14ac:dyDescent="0.3">
      <c r="A39" s="19">
        <v>42143</v>
      </c>
      <c r="B39" s="1" t="s">
        <v>49</v>
      </c>
      <c r="C39" s="1" t="s">
        <v>72</v>
      </c>
      <c r="D39" s="2" t="s">
        <v>31</v>
      </c>
      <c r="E39" s="4">
        <v>1</v>
      </c>
      <c r="F39" s="3">
        <v>1</v>
      </c>
      <c r="G39" s="5">
        <v>1723.37</v>
      </c>
      <c r="H39" s="5">
        <v>1723.37</v>
      </c>
    </row>
    <row r="40" spans="1:8" ht="16.5" x14ac:dyDescent="0.3">
      <c r="A40" s="19">
        <v>41794</v>
      </c>
      <c r="B40" s="1" t="s">
        <v>49</v>
      </c>
      <c r="C40" s="22" t="s">
        <v>63</v>
      </c>
      <c r="D40" s="9" t="s">
        <v>32</v>
      </c>
      <c r="E40" s="4">
        <v>1</v>
      </c>
      <c r="F40" s="3">
        <v>1</v>
      </c>
      <c r="G40" s="5">
        <v>85714.29</v>
      </c>
      <c r="H40" s="5">
        <v>85714.29</v>
      </c>
    </row>
    <row r="41" spans="1:8" ht="16.5" x14ac:dyDescent="0.3">
      <c r="A41" s="19">
        <v>41461</v>
      </c>
      <c r="B41" s="1" t="s">
        <v>49</v>
      </c>
      <c r="C41" s="22" t="s">
        <v>68</v>
      </c>
      <c r="D41" s="2" t="s">
        <v>33</v>
      </c>
      <c r="E41" s="4">
        <v>0</v>
      </c>
      <c r="F41" s="3">
        <v>0</v>
      </c>
      <c r="G41" s="5">
        <v>3254</v>
      </c>
      <c r="H41" s="5">
        <v>3254</v>
      </c>
    </row>
    <row r="42" spans="1:8" ht="16.5" x14ac:dyDescent="0.3">
      <c r="A42" s="19">
        <v>42131</v>
      </c>
      <c r="B42" s="1" t="s">
        <v>49</v>
      </c>
      <c r="C42" s="1" t="s">
        <v>72</v>
      </c>
      <c r="D42" s="9" t="s">
        <v>34</v>
      </c>
      <c r="E42" s="4">
        <v>0</v>
      </c>
      <c r="F42" s="7">
        <v>0</v>
      </c>
      <c r="G42" s="5">
        <v>107412.52</v>
      </c>
      <c r="H42" s="5">
        <v>107412.52</v>
      </c>
    </row>
    <row r="43" spans="1:8" ht="16.5" x14ac:dyDescent="0.3">
      <c r="A43" s="19">
        <v>42131</v>
      </c>
      <c r="B43" s="1" t="s">
        <v>49</v>
      </c>
      <c r="C43" s="22" t="s">
        <v>69</v>
      </c>
      <c r="D43" s="2" t="s">
        <v>35</v>
      </c>
      <c r="E43" s="4">
        <v>2</v>
      </c>
      <c r="F43" s="3">
        <v>2</v>
      </c>
      <c r="G43" s="5">
        <v>5214.29</v>
      </c>
      <c r="H43" s="5">
        <f>F43*G43</f>
        <v>10428.58</v>
      </c>
    </row>
    <row r="44" spans="1:8" ht="16.5" x14ac:dyDescent="0.3">
      <c r="A44" s="20" t="s">
        <v>71</v>
      </c>
      <c r="B44" s="1" t="s">
        <v>49</v>
      </c>
      <c r="C44" s="22" t="s">
        <v>51</v>
      </c>
      <c r="D44" s="2" t="s">
        <v>36</v>
      </c>
      <c r="E44" s="4">
        <v>672</v>
      </c>
      <c r="F44" s="3">
        <v>672</v>
      </c>
      <c r="G44" s="5">
        <v>914.5</v>
      </c>
      <c r="H44" s="5">
        <f>F44*G44</f>
        <v>614544</v>
      </c>
    </row>
    <row r="45" spans="1:8" ht="16.5" x14ac:dyDescent="0.3">
      <c r="A45" s="19">
        <v>41862</v>
      </c>
      <c r="B45" s="1" t="s">
        <v>49</v>
      </c>
      <c r="C45" s="22" t="s">
        <v>58</v>
      </c>
      <c r="D45" s="9" t="s">
        <v>37</v>
      </c>
      <c r="E45" s="4">
        <v>0</v>
      </c>
      <c r="F45" s="3">
        <v>0</v>
      </c>
      <c r="G45" s="5">
        <v>64285.22</v>
      </c>
      <c r="H45" s="5">
        <v>64285.5</v>
      </c>
    </row>
    <row r="46" spans="1:8" ht="16.5" x14ac:dyDescent="0.3">
      <c r="A46" s="19">
        <v>42150</v>
      </c>
      <c r="B46" s="1" t="s">
        <v>49</v>
      </c>
      <c r="C46" s="22" t="s">
        <v>62</v>
      </c>
      <c r="D46" s="9" t="s">
        <v>38</v>
      </c>
      <c r="E46" s="4">
        <v>9</v>
      </c>
      <c r="F46" s="3">
        <v>9</v>
      </c>
      <c r="G46" s="5">
        <v>8384.5</v>
      </c>
      <c r="H46" s="5">
        <f>F46*G46</f>
        <v>75460.5</v>
      </c>
    </row>
    <row r="47" spans="1:8" ht="16.5" x14ac:dyDescent="0.3">
      <c r="A47" s="19">
        <v>42808</v>
      </c>
      <c r="B47" s="1" t="s">
        <v>49</v>
      </c>
      <c r="C47" s="1" t="s">
        <v>72</v>
      </c>
      <c r="D47" s="9" t="s">
        <v>39</v>
      </c>
      <c r="E47" s="4">
        <v>2557</v>
      </c>
      <c r="F47" s="3">
        <v>2557</v>
      </c>
      <c r="G47" s="5">
        <v>5900</v>
      </c>
      <c r="H47" s="5">
        <f>F47*G47</f>
        <v>15086300</v>
      </c>
    </row>
    <row r="48" spans="1:8" ht="16.5" x14ac:dyDescent="0.3">
      <c r="A48" s="19">
        <v>42808</v>
      </c>
      <c r="B48" s="1" t="s">
        <v>49</v>
      </c>
      <c r="C48" s="1" t="s">
        <v>72</v>
      </c>
      <c r="D48" s="9" t="s">
        <v>40</v>
      </c>
      <c r="E48" s="4">
        <v>1780</v>
      </c>
      <c r="F48" s="3">
        <v>1780</v>
      </c>
      <c r="G48" s="5">
        <v>28500</v>
      </c>
      <c r="H48" s="5">
        <f>F48*G48</f>
        <v>50730000</v>
      </c>
    </row>
    <row r="49" spans="1:8" ht="16.5" x14ac:dyDescent="0.3">
      <c r="A49" s="26" t="s">
        <v>75</v>
      </c>
      <c r="B49" s="27"/>
      <c r="C49" s="27"/>
      <c r="D49" s="27"/>
      <c r="E49" s="27"/>
      <c r="F49" s="27"/>
      <c r="G49" s="28"/>
      <c r="H49" s="29">
        <f>SUM(H9:H48)</f>
        <v>97251582.340000004</v>
      </c>
    </row>
  </sheetData>
  <mergeCells count="5">
    <mergeCell ref="A49:G49"/>
    <mergeCell ref="A7:H7"/>
    <mergeCell ref="A6:H6"/>
    <mergeCell ref="A5:H5"/>
    <mergeCell ref="A1:H4"/>
  </mergeCells>
  <conditionalFormatting sqref="G13:G1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{C946452E-6A45-48E7-B918-F42FB90B7EDE}</x14:id>
        </ext>
      </extLst>
    </cfRule>
  </conditionalFormatting>
  <pageMargins left="0.7" right="0.7" top="0.75" bottom="0.75" header="0.3" footer="0.3"/>
  <pageSetup orientation="portrait" horizontalDpi="4294967295" verticalDpi="4294967295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946452E-6A45-48E7-B918-F42FB90B7E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G13:G14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Cedano Trinidad</dc:creator>
  <cp:lastModifiedBy>Mayerlin De Los Angeles Sosa Nolasco</cp:lastModifiedBy>
  <dcterms:created xsi:type="dcterms:W3CDTF">2017-11-13T15:43:44Z</dcterms:created>
  <dcterms:modified xsi:type="dcterms:W3CDTF">2017-11-15T15:44:50Z</dcterms:modified>
</cp:coreProperties>
</file>