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assiel\Nueva carpeta (2)\Ingresos y Egresos\240-016850-9\"/>
    </mc:Choice>
  </mc:AlternateContent>
  <bookViews>
    <workbookView xWindow="0" yWindow="0" windowWidth="20490" windowHeight="7620"/>
  </bookViews>
  <sheets>
    <sheet name="MINERD ANT FIN GASTOS OP"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alcChain>
</file>

<file path=xl/sharedStrings.xml><?xml version="1.0" encoding="utf-8"?>
<sst xmlns="http://schemas.openxmlformats.org/spreadsheetml/2006/main" count="125" uniqueCount="113">
  <si>
    <t>“Año del Fomento a las Exportaciones”</t>
  </si>
  <si>
    <t>Libro de Banco</t>
  </si>
  <si>
    <t>Del 01 al 31 de MARZO del año 2018</t>
  </si>
  <si>
    <t xml:space="preserve">VALOR EN RD$ </t>
  </si>
  <si>
    <t>Cuenta Bancaria No:240-016850-9</t>
  </si>
  <si>
    <t>Balance Inicial:579,713.74</t>
  </si>
  <si>
    <t>Fecha</t>
  </si>
  <si>
    <t>No. Ck/Transf</t>
  </si>
  <si>
    <t>Descripción</t>
  </si>
  <si>
    <t>Débito</t>
  </si>
  <si>
    <t>Crédito</t>
  </si>
  <si>
    <t>Balance</t>
  </si>
  <si>
    <t>TRANSFERENCIA RECIBIDA</t>
  </si>
  <si>
    <t>LIB. 31814  Y RES. 067-18 FONDO  POR EX MINERD (8509)</t>
  </si>
  <si>
    <t>DEPOSITO RECIBIDO EN BANCO</t>
  </si>
  <si>
    <t>Depo. Bco(S/G BANRESERVAS, D/F 20/03/18, SOB. CK. 1606, PGO.</t>
  </si>
  <si>
    <t>TRANSFERENCIA ENVIADA</t>
  </si>
  <si>
    <t>TRANSFERENCIA SUJETO A LIQUIDACION PARA EL PAGO DE ALIMENTACION Y SALONES PARA LA CAPACITACION DE DOCENTES DE LA ZONA SOBRE EL PROYECTO VALORA SER, SEGUN TRAMITACION INTERNA #119/2018.</t>
  </si>
  <si>
    <t>PAGO PARA CUBRIR LOS VIATICOS DE LOS APLICADORES DEL ESTUDIO DEFINITIVO PISA 2018, A APLICARSE DESDE EL 19 DE MARZO AL 30 DE ABRIL DEL 2018, SEGUN OFICIO # 046/2018.</t>
  </si>
  <si>
    <t>PAGO PARA CUBRIR GASTOS DE TRANSPORTE A LOS TECNICOS DE LA DACE, PARA EL SEGUIMIENTO AL CUMPLIMIENTO DE LA APROPIACION DE LAS INNOVACIONES CURRICULARES EN EL NIVEL SECUNDARIO, MODALIDAD TECNICO PROFESIONAL Y MODALIDAD ARTE EN LAS REGIONALES 10 Y 15 SANTO DOMINGO II Y III, SEGUN OFICIO #012/2018 Y ANEXOS. (TRANSFERIR A LA CUENTA DE CADA BENEFICIARIO. )</t>
  </si>
  <si>
    <t>COMPLETIVO APOYO ECONÓMICO, A LAS LICDAS FRANCISCA  SEVERINO VÁSQUEZ Y YAKELIN DIOSMARA FELIZ, CIE No. 093-0022632-2 Y 019-0004700-0, QUIENES VIAJARON A LA UNIVERSIDAD DE BARCELONA  (ESPAÑA), LOS DÍA 09 AL 24 DE SEPTIEMBRE/2017, A DEFENDER TESIS DE MAESTRÍA, PARA OPTAR POR EL TÍTULO DE "MÁSTER EN EVALUACIÓN EDUCATIVA". OFICS. DGEI-34/2018 Y DGEI/2017.</t>
  </si>
  <si>
    <t>PAGO DE VIATICOS DE LAS VISITAS DE MONITOREO  PARA OBSERVAR EL FUNCIONAMIENTO DE LOS ENCUENTROS DE LOS GRUPOS  PEDAGOGICOS DEL NIVEL INICIAL QUE SE DESARROLLAN EN LOS DISTRITOS EDUCATIVOS,  DURANTE EL MES DE MARZO 2018, SEGUN OFICIO#62/2018.</t>
  </si>
  <si>
    <t>CHEQUE #1610</t>
  </si>
  <si>
    <t>REPOSICION FONDO DE CAJA CHICA, ASIGNADO A LA DIRECCION GENERAL DE CULTURA, SEGUN OFICIO #24/2018, RECIBOS 438 HASTA 458 ANEXOS.</t>
  </si>
  <si>
    <t>CHEQUE #1611</t>
  </si>
  <si>
    <t>REPOSICION FONDO ROTATORIO, ASIGNADO A LA DIRECCION DE PRUEBAS NACIONALES, SEGUN OFICIO #41/2017, RECIBOS 441 HASTA 490 ANEXOS.</t>
  </si>
  <si>
    <t>CHEQUE #1612</t>
  </si>
  <si>
    <t>REPOSICION FONDO COMBUSTIBLE, ASIGNADO A LA DIRECCION DE PRUEBAS NACIONALES, SEGUN OFICIO #30/2018, RECIBOS 251 HASTA   273  ANEXOS.</t>
  </si>
  <si>
    <t>CHEQUE #1613</t>
  </si>
  <si>
    <t>PAGO SUJETO A LIQUIDACION, PARA CUBRIR LA CAPACITACIONES DE LOS ENCUENTROS DE EJES PARA LA APLICACION DEL ESTUDIO DEFINITIVO PISA 2018, Y EL ENCUENTRO DE EJES DE LA EVALUACION DIAGNOSTICA DE 6TO GRADO DE EDUCACION PRIMARIA Y DE 3ER GRADO DE EDUCACION SECUNDARIA, DESDE EL 1RO AL 30 DE MARZO AÑO 2018, SEGUN OFICIO DPN 045-18.</t>
  </si>
  <si>
    <t>CHEQUE #1614</t>
  </si>
  <si>
    <t>REPOSICION FONDO  ROTATORIO, ASIGNADO A JORNADA ESCOLAR EXTENDIDA, SEGUN OFICIO #10/2018, RECIBOS 954 HASTA 1012 ANEXOS.</t>
  </si>
  <si>
    <t>CHEQUE #1615</t>
  </si>
  <si>
    <t>REPOSICION FONDO DE CAJA CHICA, ASIGNADO AL VICEMINISTERIO DE SERVICIOS TECNICOS Y PEDAGOGICOS, SEGUN OFICIO #22/2018, RECIBOS 549 HASTA 528 ANEXOS.</t>
  </si>
  <si>
    <t>CHEQUE #1616</t>
  </si>
  <si>
    <t>PAGO DE LA FACTURA NCF-11500000010, DE FECHA 07/11/2017,  POR LOS SERVICIOS  COMO ASESORA PARA LOS EQUIPOS MULTIDISCIPLINARIOS QUE LABORAN EN LOS CENTROS DE RECURSOS PARA LA ATENCION A LA DIVERSIDAD (CAD) DE LA DIRECCION DE EDUCACION ESPECIAL, SEGUN CONTRATO#777/2015,OFICIO#431/2017.</t>
  </si>
  <si>
    <t>CHEQUE #1617</t>
  </si>
  <si>
    <t>PAGO DE LA FACTURA NCF-11500000008, DE FECHA 03/10/2017 2017, POR LOS SERVICIO COMO ASESORA PARA LOS EQUIPOS MULTIDISCIPLINARIOS QUE LABORAN EN LOS CENTROS DE RECURSOS PARA LA ATENCION A LA DIVERSIDAD (CAD) CORRESPONDIENTE AL MES DE SEPTIEMBRE 2017, DE LA DIRECCION DE EDUCACION, SEGUN CONTRATO#777/2015,OFICIO#369/2017.</t>
  </si>
  <si>
    <t>CHEQUE #1618</t>
  </si>
  <si>
    <t>PAGO DE LA FACTURA NCF-11500000009, DE FECHA 03 DE OCTUBRE  2017, POR LOS SERVICIO COMO ASESORA PARA LOS EQUIPOS MULTIDISCIPLINARIOS QUE LABORAN EN LOS CENTROS DE RECURSOS PARA LA ATENCION A LA DIVERSIDAD (CAD) DE LA DIRECCION DE EDUCACION, SEGUN CONTRATO#777/2015,OFICIO#370/2017.</t>
  </si>
  <si>
    <t>CHEQUE #1619</t>
  </si>
  <si>
    <t>PAGO DE COMBUSTIBLE   DE LOS APLICADORES DEL ESTUDIO DEFINITIVO PISA 2018, DESDE EL 19 DE MARZO  AL 30 DE ABRIL DEL 2018, SEGUN OFICIO#47/2018.</t>
  </si>
  <si>
    <t>CHEQUE #1620</t>
  </si>
  <si>
    <t>PAGO DE VIATICOS AL PERSONAL  QUE LABORA EN EL PROCESO DE LA APLICACION DEL ESTUDIO DEFINITIVO PISA 2018, DESDE EL 19 DE MARZO AL 30 DE ABRIL DEL 2018, SEGUN OFICIO#48/2018.</t>
  </si>
  <si>
    <t>CHEQUE #1621</t>
  </si>
  <si>
    <t>APERTURA FONDO DE CAJA CHICA, PARA SER UTILIZADO EN LA DIRECCION  GENERAL DE ACREDITACION Y TITULACION DE ESTUDIOS, SEGUN OFICIO #190/2017 ANEXO.</t>
  </si>
  <si>
    <t>CHEQUE #1622</t>
  </si>
  <si>
    <t>PAGO PARA CUBRIR LOS GASTOS DE COMBUSTIBLE, PEAJE E IMPREVISTO EN LA JORNADA ESCOLAR EXTENDIDA QUE PARTICIPARA EN EL VIAJE DE LEVANTAMIENTO Y EVALUACION DE LAS CONDICIONES DE INFRAESTRUCTURA DE CENTROS POTENCIALES EXISTENTE PARA INGRESAR A JORNADA ESCOLAR EXTENDIDA EN LAS 18 REGIONALES EDUCATIVAS Y DISTRITOS DE ESTE MINERD, SEGUN OFICIO #18/2018 Y ANEXOS. * DOCUMENTOS ORIG. EN EL DG124930.*</t>
  </si>
  <si>
    <t>CHEQUE #1623</t>
  </si>
  <si>
    <t>REPOSICION FONDO DE CAJA CHICA, ASIGNADO A LA OFICINA DE SUPERVISION, EVALUACION Y CONTROL, SEGUN OFICIO #007/2018, RECIBOS 328 HASTA 348 ANEXOS.</t>
  </si>
  <si>
    <t>CHEQUE #1624</t>
  </si>
  <si>
    <t>PAGO DE COMBUSTIBLE Y PEAJE  PARA VISITAS DE ACOMPAÑAMIENTO A LAS ASESORAS Y TECNICAS DISTRITALES EN SU ROL DE ACOMPAÑANTE, PARA EL FORTALECIMIENTO DE LA PRACTICA PEDAGOGICA DEL NIVEL INICIAL, DURANTE EL MES DE NOVIEMBRE 2017, SEGUN OFICIO#378/2017.</t>
  </si>
  <si>
    <t>CHEQUE #1625</t>
  </si>
  <si>
    <t>PAGO DE COMBUSTIBLE Y PEAJE  PARA LAS  VISITAS DE MONITOREO  PARA OBSERVAR EL FUNCIONAMIENTO DE LOS ENCUENTROS DE LOS GRUPOS  PEDAGOGICOS DEL NIVEL INICIAL QUE SE DESARROLLAN EN LOS DISTRITOS EDUCATIVOS,  DURANTE EL MES DE MARZO 2018, SEGUN OFICIO#62/2018.</t>
  </si>
  <si>
    <t>CHEQUE #1626</t>
  </si>
  <si>
    <t>PAGO DE COMBUSTIBLES Y PEAJES AL PERSONAL DEL NIVEL INICIAL, PARA DIAGNOSTICAR EL FUNCIONAMIENTO DE LOS CENTROS MODELOS EDUCACION INICIAL, LA ORGANIZACION DEL TRABAJO DOCENTE Y EL ACOMPAÑAMIENTO A LOS PROCESOS PEDAGOGICOS, PARA FORTALECER LA IMPLEMENTACION DEL CURRICULO POR COMPETENCIAS, EL CUAL SE EFECTUARA DURANTE EL MES DE MARZO 2018, SEGUN OFICIO # 69/2018.</t>
  </si>
  <si>
    <t>CHEQUE #1627</t>
  </si>
  <si>
    <t>PAGO A FACILITADOR DEL "PROGRAMA DE CAPACITACION VOCACIONAL", DEL AREA DE CIENCIAS DE LA NATURALEZA, POR TALLERES REALIZADOS EN DIFERENTES REGIONALES DE EDUCACION, PARA ESTUDIANTES DE FISICA, SEGUN OFICIO # 273/2017. **DOC. ORIGINAL EN LOTE DG125677**</t>
  </si>
  <si>
    <t>CHEQUE #1628</t>
  </si>
  <si>
    <t>PAGO DE PEAJE Y COMBUSTIBLE  A LOS CHOFERES PARA EL TRASLADO EN AUTOBUSES (SE CRUZA PEAJE) DE LOS TECNICOS DOCENTES NACIONALES, REGIONALES Y DISTRITALES QUE CONFORMARAN LA RED DE FACILITADORES DE LAS JORNADAS DE FORMACION 2018, REALIZADO   DEL 05 AL 14 DE MARZO 2018, SEGUN OFICIO#08/2018.</t>
  </si>
  <si>
    <t>CHEQUE #1629</t>
  </si>
  <si>
    <t>PAGO DE LA FACTURA PI018041, DE FECHA 01/02/2018, COMBUSTIBLE Y PEAJE, PARA LA ACTIVIDAD, "VISITAS A LAS AULAS DEL NIVEL INICIAL 2018", A REALIZARSE EN EL PERIODO MARZO-ABRIL 2018. EL PROPOSITO FUNDAMENTAL DE ESTAS VISITAS ES SOCIALIZAR INFORMACIONES RELACIONADAS A EQUIPAMIENTO, INFRAESTRUCTURA, INMOBILIARIO, ASI COMO LOS RECURSOS DEL NIVEL INICIAL DISPONIBLES EN LOS ALMACENES DE LAS REGIONALES Y DISTRITOS. SEGUN OFIC.DGEI # 40/2017.</t>
  </si>
  <si>
    <t>CHEQUE #1630</t>
  </si>
  <si>
    <t>PAGO PARA CUBRIR TRANSPORTE  DEL ENCUENTRO SOBRE LA UTILIZACION Y ACTUALIZACION DEL SIGERD, DIRIGIDO AL EQUIPO DIRECTIVO, TECNICOS NACIONALES Y ASESORAS REGIONALES DEL NIVEL INICIAL, EN FECHA 14 DE MARZO DEL 2018, SEGUN OFICIO#55/2018.</t>
  </si>
  <si>
    <t>CHEQUE #1631</t>
  </si>
  <si>
    <t>CHEQUE #1632</t>
  </si>
  <si>
    <t>PAGO A FACILITADORA DEL "PROGRAMA DE CAPACITACION VOCACIONAL", DEL AREA DE CIENCIAS DE LA NATURALEZA, POR TALLERES REALIZADOS EN DIFERENTES REGIONALES DE EDUCACION, PARA ESTUDIANTES DE FISICA, SEGUN OFICIO # 273/2017.</t>
  </si>
  <si>
    <t>CHEQUE #1633</t>
  </si>
  <si>
    <t>PAGO DE HONORARIOS PARA LA REALIZACION DE TRABAJOS CURRICULARES, CORRESPONDIENTE AL AREA DE LENGUA ESPAÑOLA, EN EL MARCO DEL PROCESO DE REVISION Y ACTUALIZACION CURRICULAR, SEGUN OFICIO # DGC #226/2017.</t>
  </si>
  <si>
    <t>CHEQUE #1634</t>
  </si>
  <si>
    <t>PAGO PARA CUBRIR TRANSPORTE DEL ENCUENTRO NACIONAL CON EL EQUIPO DIRECTIVO, TECNICO NACIONAL Y REGIONAL DEL NIVEL INICIAL, EL FECHA 13 DE MARZO DEL 2018, SEGUN OFICIO#47/2018.</t>
  </si>
  <si>
    <t>CHEQUE #1635</t>
  </si>
  <si>
    <t>PAGO DE HONORARIOS PROFESIONAL POR LA COLABORACION EN EL DISEÑO CURICULAR DEL SEGUNDO CICLO DEL NIVEL SECUNDARIO, SEGUN OFICIO # 270/2017.</t>
  </si>
  <si>
    <t>CHEQUE #1636</t>
  </si>
  <si>
    <t>CHEQUE #1637</t>
  </si>
  <si>
    <t>PAGO A LOS TALLERISTAS LOS CUALES PARTICIPARAN EN EL CICLO DE TALLERES PARA  EL FORTALECIMIENTO DE LA EDUCACION EN VALORES,QUE SE CELEBRARA DEL 11 AL 20 DE SEPTIEMBRE DIRIGIDO A LOS TECNICOS NACIONALES, REGIONALES Y DISTRITALES DEL SISTEMA EDUCATIVO DOMINICANO, SEGUN OFICIO#595/2017.</t>
  </si>
  <si>
    <t>CHEQUE #1638</t>
  </si>
  <si>
    <t>CHEQUE #1639</t>
  </si>
  <si>
    <t>CHEQUE #1640</t>
  </si>
  <si>
    <t>CHEQUE #1641</t>
  </si>
  <si>
    <t>CHEQUE #1642</t>
  </si>
  <si>
    <t>PAGO COMO TALLERISTA EN EL CICLO DE TALLERES PARA EL FORTALECIMIENTO DE LA EDUCACIÓN EN VALORES, QUE SE CELEBRÓ DEL 11 AL 20 DE SEPTIEMBRE/2017, DIRIGIDO A LOS TÉCNICOS NACIONALES, REGIONALES Y DISTRITALES DEL SISTEMA EDUCATIVO DOMINICANO, SEGÚN OFIC. VGDE-595/2017</t>
  </si>
  <si>
    <t>CHEQUE #1643</t>
  </si>
  <si>
    <t>CHEQUE #1644</t>
  </si>
  <si>
    <t>PAGO COMBUSTIBLE, PEAJE E IMPREVISTO,  AL PERSONAL DE JORNADA EXTENDIDA, POR VIAJAR A PROVINCIAS CON OBJETIVO DE LEVANTAMIENTO CENTROS EDUCATIVOS EN CONSTRUCCION CON FINES DE INAUGURACION E INGRESAR A JORNADA ESCOLAR EXTENDIDA EN LAS REGIONALES Y DISTRITOS. SEGUN OFICIO #22/2018 ANEXOS. " SUJETO A LIQUIDACION CONTRA DOCUMENTOS JUSTIFICATIVOS* DOCUMENTOS ORIG. EN EL DG125789 .*</t>
  </si>
  <si>
    <t>CHEQUE #1645</t>
  </si>
  <si>
    <t>PAGO DE COMBUSTIBLE Y PEAJE  AL PERSONAL QUE ESTUVO PARTICIPANDO EN LA SISTEMATIZACION DE EXPERIENCIA DEL LICEO CIENTIFICO DR.. MIGUEL CANELA LAZARO DEL DISTRITO 07-02 SALCEDO, EN FECHA 20 DE FEBRERO DEL 2018, SEGUN OFICIO#23/2018.</t>
  </si>
  <si>
    <t>CHEQUE #1646</t>
  </si>
  <si>
    <t>PAGO DE LA FACTURA NCF-11500000011 DE FECHA 05/12/2017, POR LOS SERVICIOS CONTRATADOS COMO ASESORA PARA LOS EQUIPOS MULTIDISCIPLINARIOS QUE LABORAN EN LOS CENTROS DE RECURSOS PARA LA ATENCION A LA DIVERSIDAD (CAD) DE LA DIRECCION DE EDUCACION, CORRESPONDIENTE AL MES DE DICIEMBRE 2017, SEGUN CONTRATO #0777/2015 ,OFICIO #455/2017.</t>
  </si>
  <si>
    <t>CHEQUE #1647</t>
  </si>
  <si>
    <t>ALQUILER DEL LOCAL QUE ALOJA LA ESCUELA "DON PEDRO TAPIA", PERTENECIECIENTE A LA REGIONAL 12, DISTRITO EDUCATIVO 12-01, UBICADO EN LA CALLE MARCIAL GUERRERO, ESQUINA DON SERGIO CASTILLO, SECTOR JUAN PABLO DUARTE, HIGUEY, PROVINCIA LA ALTAGRACIA, CORRESP. A LOS MESES DESDE ABRIL HASTA DICIEMBRE DEL 2016 Y DESDE ENERO HASTA MAYO DEL 2017, A RAZON DE RD$40,000.00 MAS ITBIS, SEGUN CONTRATO # 1774/2013, OFICIO # 539/2017.</t>
  </si>
  <si>
    <t>CHEQUE #1650</t>
  </si>
  <si>
    <t>PAGO POR SERVICIOS PROFESIONALES CONTRATADO AL FACILITADOR DE LOS "TALLERES DE EDUCACION EN GENERO PARA PERSONAL DOCENTE DE AREAS CURRICULARES Y NIVELES DE JORNADA ESCOLAR EXTENDIDA", DURANTE LOS MESES DE JUNIO Y JULO DEL 2017, SEGUN OFICIO # 0324/2017.</t>
  </si>
  <si>
    <t>CHEQUE #1648</t>
  </si>
  <si>
    <t>PAGO DE PEAJE  Y COMBUSTIBLE, ENCUENTRO CON LOS EQUIPOS REGIONALES Y DISTRITALES PARA SEGUIMIENTO A LA IMPLEMENTACION DEL PLAN DE ACOMPAÑAMIENTO DEL NIVEL INICIAL, CORRESPONDIENTE AL MES DE MARZO 2018, SEGUN OFICIO#50/2018.</t>
  </si>
  <si>
    <t>CHEQUE #1649</t>
  </si>
  <si>
    <t>PAGO POR SERVICIO DE FACILITADOR DE LOS TALLERES DE EDUCACION, EN GENERO PARA PERSONAL DOCENTE DE AREAS CURRICULARES Y NIVELES DE JORNADA ESCOLAR EXTENDIDA, EN FECHA 27 Y 28 DE JUNIO Y 04,05,11,12,18 Y 19 DE JULIO 2018, SEGUN OFICIO#321/2018.</t>
  </si>
  <si>
    <t>CHEQUE #1651</t>
  </si>
  <si>
    <t>PAGO DE LA FACTURA NCF-11500000012 DE FECHA 15/02/2018, POR LOS SERVICIOS CONTRATADOS COMO ASESORA PARA LOS EQUIPOS MULTIDISCIPLINARIOS QUE LABORAN EN LOS CENTROS DE RECURSOS PARA LA ATENCION A LA DIVERSIDAD (CAD) DE LA DIRECCION DE EDUCACION ESPECIAL, CORRESPONDIENTE A LOS MESES DE ENERO Y FEBRERO 2018, SEGUN CONTRATO #0777/2015 ,OFICIO #052/2018.</t>
  </si>
  <si>
    <t>CHEQUE #1652</t>
  </si>
  <si>
    <t>PAGO DE COMBUSTIBLE Y PEAJE AL PERSONAL QUE PARTICIPO EN LA JORNADA DE PLANIFICACION SOBRE ORGANIZACION Y APROVECHAMIENTO DEL TIEMPO EN LOS CENTROS EDUCATIVOS DE JORNADA ESCOLAR EXTENDIDA, DURANTE LOS DIAS DEL 12 AL 16 DE MARZO DEL 2018, SEGUN OFICIO # 052/2018.</t>
  </si>
  <si>
    <t>CHEQUE #1653</t>
  </si>
  <si>
    <t>PAGO COMBUSTIBLE Y PEAJE AL PERSONAL DE LA DIRECCION GENERAL DE GESTION Y DESCENTRALIZACION EDUCATIVA, QUE TRABAJARAN EN REALIZACION DE ASAMBLEAS SECTORIALES, EN LAS 18 REGIONALES EDUCATIVAS, PARA CONFORMACION DE LAS JUNTAS DESCENTRALIZADAS. SEGUN OFICIO #492/2017 Y ANEXOS, * DOCUMENTOS ORIG. EN EL DEG123869.*</t>
  </si>
  <si>
    <t>COMISION MANEJO BANCARIO</t>
  </si>
  <si>
    <t xml:space="preserve">COMISION BANCO CENTRAL 0.15% SEGÚN ESTADO BANCARIO </t>
  </si>
  <si>
    <t>COMISION POR MANEJO CUENTA</t>
  </si>
  <si>
    <t>Totales</t>
  </si>
  <si>
    <t>PREPARADO POR:</t>
  </si>
  <si>
    <t>AUTORIZADO POR:</t>
  </si>
  <si>
    <t>PEDRO RAFAEL GARCIA DURAN</t>
  </si>
  <si>
    <t>RAFAEL ESTEBAN MARTINEZ ESTRELLA</t>
  </si>
  <si>
    <t>Contador Dirección General de Contabilidad</t>
  </si>
  <si>
    <t>Director Dirección General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</si>
</sst>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P_t_s_-;\-* #,##0.00\ _P_t_s_-;_-* &quot;-&quot;??\ _P_t_s_-;_-@_-"/>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theme="1"/>
      <name val="Arial Narrow"/>
      <family val="2"/>
    </font>
    <font>
      <sz val="9"/>
      <color theme="1"/>
      <name val="Calibri Light"/>
      <family val="1"/>
      <scheme val="major"/>
    </font>
    <font>
      <sz val="9"/>
      <color theme="1"/>
      <name val="Calibri"/>
      <family val="2"/>
      <scheme val="minor"/>
    </font>
    <font>
      <sz val="10"/>
      <name val="Arial"/>
      <family val="2"/>
    </font>
    <font>
      <b/>
      <sz val="9"/>
      <color theme="1"/>
      <name val="Calibri"/>
      <family val="2"/>
      <scheme val="minor"/>
    </font>
    <font>
      <sz val="9"/>
      <name val="Calibri"/>
      <family val="2"/>
      <scheme val="minor"/>
    </font>
    <font>
      <b/>
      <sz val="12"/>
      <color theme="1"/>
      <name val="Arial Narrow"/>
      <family val="2"/>
    </font>
    <font>
      <b/>
      <sz val="12"/>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7" fillId="0" borderId="0" applyFont="0" applyFill="0" applyBorder="0" applyAlignment="0" applyProtection="0"/>
    <xf numFmtId="0" fontId="1" fillId="0" borderId="0"/>
  </cellStyleXfs>
  <cellXfs count="43">
    <xf numFmtId="0" fontId="0" fillId="0" borderId="0" xfId="0"/>
    <xf numFmtId="0" fontId="2" fillId="0" borderId="0" xfId="0" applyFont="1" applyAlignment="1">
      <alignment horizontal="center"/>
    </xf>
    <xf numFmtId="0" fontId="3" fillId="0" borderId="0" xfId="0" applyFont="1" applyAlignment="1"/>
    <xf numFmtId="0" fontId="4" fillId="0" borderId="0" xfId="0" applyFont="1" applyAlignment="1">
      <alignment horizontal="center"/>
    </xf>
    <xf numFmtId="0" fontId="4" fillId="2" borderId="0" xfId="0" applyFont="1" applyFill="1" applyAlignment="1">
      <alignment horizontal="center"/>
    </xf>
    <xf numFmtId="0" fontId="4" fillId="2" borderId="0" xfId="0" applyFont="1" applyFill="1" applyAlignment="1"/>
    <xf numFmtId="0" fontId="2" fillId="0" borderId="1" xfId="0" applyFont="1" applyBorder="1" applyAlignment="1">
      <alignment horizontal="center"/>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7" xfId="0" applyFont="1" applyBorder="1"/>
    <xf numFmtId="0" fontId="6" fillId="0" borderId="7" xfId="0" applyFont="1" applyBorder="1" applyAlignment="1">
      <alignment horizontal="center" vertical="center"/>
    </xf>
    <xf numFmtId="0" fontId="6" fillId="0" borderId="7" xfId="0" applyFont="1" applyBorder="1"/>
    <xf numFmtId="164" fontId="6" fillId="0" borderId="7" xfId="1" applyFont="1" applyBorder="1" applyAlignment="1">
      <alignment horizontal="center" vertical="center"/>
    </xf>
    <xf numFmtId="4" fontId="8" fillId="0" borderId="7" xfId="2" applyNumberFormat="1" applyFont="1" applyBorder="1" applyAlignment="1">
      <alignment horizontal="center" vertical="center"/>
    </xf>
    <xf numFmtId="14" fontId="6" fillId="0" borderId="7"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6" fillId="0" borderId="7" xfId="0" applyFont="1" applyBorder="1" applyAlignment="1">
      <alignment wrapText="1"/>
    </xf>
    <xf numFmtId="4" fontId="6" fillId="0" borderId="7" xfId="2" applyNumberFormat="1" applyFont="1" applyBorder="1" applyAlignment="1">
      <alignment horizontal="center" vertical="center"/>
    </xf>
    <xf numFmtId="14" fontId="0" fillId="0" borderId="0" xfId="0" applyNumberFormat="1" applyAlignment="1">
      <alignment horizontal="left"/>
    </xf>
    <xf numFmtId="164" fontId="6" fillId="0" borderId="7" xfId="1" applyFont="1" applyBorder="1" applyAlignment="1">
      <alignment horizontal="left" wrapText="1"/>
    </xf>
    <xf numFmtId="14" fontId="1" fillId="0" borderId="0" xfId="2" applyNumberFormat="1"/>
    <xf numFmtId="0" fontId="6" fillId="0" borderId="7" xfId="0" applyFont="1" applyBorder="1" applyAlignment="1">
      <alignment horizontal="left" wrapText="1"/>
    </xf>
    <xf numFmtId="0" fontId="6" fillId="0" borderId="7" xfId="2" applyFont="1" applyBorder="1" applyAlignment="1">
      <alignment horizontal="left" wrapText="1"/>
    </xf>
    <xf numFmtId="14" fontId="1" fillId="0" borderId="0" xfId="2" applyNumberFormat="1" applyAlignment="1">
      <alignment horizontal="left"/>
    </xf>
    <xf numFmtId="0" fontId="6" fillId="0" borderId="7" xfId="0" applyFont="1" applyBorder="1" applyAlignment="1">
      <alignment horizontal="left"/>
    </xf>
    <xf numFmtId="0" fontId="9" fillId="0" borderId="7" xfId="0" applyFont="1" applyBorder="1" applyAlignment="1">
      <alignment wrapText="1"/>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5" xfId="0" applyFont="1" applyFill="1" applyBorder="1" applyAlignment="1">
      <alignment horizontal="center"/>
    </xf>
    <xf numFmtId="0" fontId="11" fillId="3" borderId="7" xfId="0" applyFont="1" applyFill="1" applyBorder="1"/>
    <xf numFmtId="4" fontId="11" fillId="3" borderId="7" xfId="2" applyNumberFormat="1" applyFont="1" applyFill="1" applyBorder="1" applyAlignment="1">
      <alignment horizontal="center" vertical="center"/>
    </xf>
    <xf numFmtId="0" fontId="12" fillId="0" borderId="0" xfId="0" applyFont="1"/>
    <xf numFmtId="0" fontId="13" fillId="0" borderId="0" xfId="0" applyFont="1"/>
    <xf numFmtId="0" fontId="2" fillId="0" borderId="0" xfId="0" applyFont="1"/>
    <xf numFmtId="0" fontId="0" fillId="0" borderId="0" xfId="0" applyFont="1" applyAlignment="1">
      <alignment horizontal="left"/>
    </xf>
  </cellXfs>
  <cellStyles count="3">
    <cellStyle name="Millares 177" xfId="1"/>
    <cellStyle name="Normal" xfId="0" builtinId="0"/>
    <cellStyle name="Normal 1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104775</xdr:rowOff>
    </xdr:from>
    <xdr:to>
      <xdr:col>5</xdr:col>
      <xdr:colOff>1047750</xdr:colOff>
      <xdr:row>9</xdr:row>
      <xdr:rowOff>152400</xdr:rowOff>
    </xdr:to>
    <xdr:pic>
      <xdr:nvPicPr>
        <xdr:cNvPr id="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104775"/>
          <a:ext cx="64484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1:I83"/>
  <sheetViews>
    <sheetView tabSelected="1" workbookViewId="0">
      <selection activeCell="B15" sqref="B15:G15"/>
    </sheetView>
  </sheetViews>
  <sheetFormatPr baseColWidth="10" defaultRowHeight="15" x14ac:dyDescent="0.25"/>
  <cols>
    <col min="1" max="1" width="1.7109375" customWidth="1"/>
    <col min="2" max="2" width="11.28515625" customWidth="1"/>
    <col min="3" max="3" width="27.140625" customWidth="1"/>
    <col min="4" max="4" width="40.42578125" bestFit="1" customWidth="1"/>
    <col min="5" max="5" width="14.5703125" customWidth="1"/>
    <col min="6" max="6" width="17.28515625" customWidth="1"/>
    <col min="7" max="7" width="17.7109375" customWidth="1"/>
  </cols>
  <sheetData>
    <row r="11" spans="1:8" x14ac:dyDescent="0.25">
      <c r="B11" s="1" t="s">
        <v>0</v>
      </c>
      <c r="C11" s="1"/>
      <c r="D11" s="1"/>
      <c r="E11" s="1"/>
      <c r="F11" s="1"/>
      <c r="G11" s="1"/>
      <c r="H11" s="2"/>
    </row>
    <row r="12" spans="1:8" ht="16.5" x14ac:dyDescent="0.3">
      <c r="B12" s="3" t="s">
        <v>1</v>
      </c>
      <c r="C12" s="3"/>
      <c r="D12" s="3"/>
      <c r="E12" s="3"/>
      <c r="F12" s="3"/>
      <c r="G12" s="3"/>
    </row>
    <row r="13" spans="1:8" ht="16.5" x14ac:dyDescent="0.3">
      <c r="B13" s="4" t="s">
        <v>2</v>
      </c>
      <c r="C13" s="4"/>
      <c r="D13" s="4"/>
      <c r="E13" s="4"/>
      <c r="F13" s="4"/>
      <c r="G13" s="4"/>
      <c r="H13" s="5"/>
    </row>
    <row r="14" spans="1:8" x14ac:dyDescent="0.25">
      <c r="B14" s="6" t="s">
        <v>3</v>
      </c>
      <c r="C14" s="6"/>
      <c r="D14" s="6"/>
      <c r="E14" s="6"/>
      <c r="F14" s="6"/>
      <c r="G14" s="6"/>
    </row>
    <row r="15" spans="1:8" ht="16.5" x14ac:dyDescent="0.25">
      <c r="A15" s="7"/>
      <c r="B15" s="8" t="s">
        <v>4</v>
      </c>
      <c r="C15" s="9"/>
      <c r="D15" s="9"/>
      <c r="E15" s="9"/>
      <c r="F15" s="9"/>
      <c r="G15" s="10"/>
    </row>
    <row r="16" spans="1:8" ht="16.5" x14ac:dyDescent="0.25">
      <c r="A16" s="11"/>
      <c r="B16" s="12"/>
      <c r="C16" s="13"/>
      <c r="D16" s="14"/>
      <c r="E16" s="12" t="s">
        <v>5</v>
      </c>
      <c r="F16" s="14"/>
      <c r="G16" s="15"/>
    </row>
    <row r="17" spans="1:9" ht="16.5" x14ac:dyDescent="0.25">
      <c r="A17" s="16"/>
      <c r="B17" s="15" t="s">
        <v>6</v>
      </c>
      <c r="C17" s="15" t="s">
        <v>7</v>
      </c>
      <c r="D17" s="15" t="s">
        <v>8</v>
      </c>
      <c r="E17" s="15" t="s">
        <v>9</v>
      </c>
      <c r="F17" s="15" t="s">
        <v>10</v>
      </c>
      <c r="G17" s="15" t="s">
        <v>11</v>
      </c>
    </row>
    <row r="18" spans="1:9" x14ac:dyDescent="0.25">
      <c r="A18" s="17"/>
      <c r="B18" s="18"/>
      <c r="C18" s="19"/>
      <c r="D18" s="19"/>
      <c r="E18" s="20"/>
      <c r="F18" s="20"/>
      <c r="G18" s="21">
        <v>579713.74</v>
      </c>
    </row>
    <row r="19" spans="1:9" ht="24.75" x14ac:dyDescent="0.25">
      <c r="A19" s="17"/>
      <c r="B19" s="22">
        <v>43167</v>
      </c>
      <c r="C19" s="23" t="s">
        <v>12</v>
      </c>
      <c r="D19" s="24" t="s">
        <v>13</v>
      </c>
      <c r="E19" s="25">
        <v>98590828.230000004</v>
      </c>
      <c r="F19" s="25"/>
      <c r="G19" s="25">
        <f>+G18+E19-F19</f>
        <v>99170541.969999999</v>
      </c>
      <c r="I19" s="26"/>
    </row>
    <row r="20" spans="1:9" ht="24.75" x14ac:dyDescent="0.25">
      <c r="A20" s="17"/>
      <c r="B20" s="22">
        <v>43179</v>
      </c>
      <c r="C20" s="23" t="s">
        <v>14</v>
      </c>
      <c r="D20" s="27" t="s">
        <v>15</v>
      </c>
      <c r="E20" s="25">
        <v>165</v>
      </c>
      <c r="F20" s="25"/>
      <c r="G20" s="25">
        <f t="shared" ref="G20:G72" si="0">+G19+E20-F20</f>
        <v>99170706.969999999</v>
      </c>
      <c r="I20" s="28"/>
    </row>
    <row r="21" spans="1:9" ht="60.75" x14ac:dyDescent="0.25">
      <c r="A21" s="17"/>
      <c r="B21" s="22">
        <v>43178</v>
      </c>
      <c r="C21" s="23" t="s">
        <v>16</v>
      </c>
      <c r="D21" s="29" t="s">
        <v>17</v>
      </c>
      <c r="E21" s="25"/>
      <c r="F21" s="25">
        <v>1090535.23</v>
      </c>
      <c r="G21" s="25">
        <f t="shared" si="0"/>
        <v>98080171.739999995</v>
      </c>
      <c r="H21" s="26"/>
      <c r="I21" s="26"/>
    </row>
    <row r="22" spans="1:9" ht="48.75" x14ac:dyDescent="0.25">
      <c r="A22" s="17"/>
      <c r="B22" s="22">
        <v>43178</v>
      </c>
      <c r="C22" s="23" t="s">
        <v>16</v>
      </c>
      <c r="D22" s="29" t="s">
        <v>18</v>
      </c>
      <c r="E22" s="25"/>
      <c r="F22" s="25">
        <v>2798600</v>
      </c>
      <c r="G22" s="25">
        <f t="shared" si="0"/>
        <v>95281571.739999995</v>
      </c>
      <c r="H22" s="26"/>
      <c r="I22" s="26"/>
    </row>
    <row r="23" spans="1:9" ht="108.75" x14ac:dyDescent="0.25">
      <c r="A23" s="17"/>
      <c r="B23" s="22">
        <v>43178</v>
      </c>
      <c r="C23" s="23" t="s">
        <v>16</v>
      </c>
      <c r="D23" s="29" t="s">
        <v>19</v>
      </c>
      <c r="E23" s="25"/>
      <c r="F23" s="25">
        <v>114000</v>
      </c>
      <c r="G23" s="25">
        <f t="shared" si="0"/>
        <v>95167571.739999995</v>
      </c>
      <c r="H23" s="26"/>
      <c r="I23" s="26"/>
    </row>
    <row r="24" spans="1:9" ht="108.75" x14ac:dyDescent="0.25">
      <c r="A24" s="17"/>
      <c r="B24" s="22">
        <v>43185</v>
      </c>
      <c r="C24" s="23" t="s">
        <v>16</v>
      </c>
      <c r="D24" s="30" t="s">
        <v>20</v>
      </c>
      <c r="E24" s="25"/>
      <c r="F24" s="25">
        <v>73989</v>
      </c>
      <c r="G24" s="25">
        <f t="shared" si="0"/>
        <v>95093582.739999995</v>
      </c>
      <c r="I24" s="31"/>
    </row>
    <row r="25" spans="1:9" ht="72.75" x14ac:dyDescent="0.25">
      <c r="A25" s="17"/>
      <c r="B25" s="22">
        <v>43185</v>
      </c>
      <c r="C25" s="23" t="s">
        <v>16</v>
      </c>
      <c r="D25" s="30" t="s">
        <v>21</v>
      </c>
      <c r="E25" s="25"/>
      <c r="F25" s="25">
        <v>132100</v>
      </c>
      <c r="G25" s="25">
        <f t="shared" si="0"/>
        <v>94961482.739999995</v>
      </c>
      <c r="I25" s="31"/>
    </row>
    <row r="26" spans="1:9" ht="36.75" x14ac:dyDescent="0.25">
      <c r="A26" s="17"/>
      <c r="B26" s="22">
        <v>43164</v>
      </c>
      <c r="C26" s="18" t="s">
        <v>22</v>
      </c>
      <c r="D26" s="24" t="s">
        <v>23</v>
      </c>
      <c r="E26" s="25"/>
      <c r="F26" s="25">
        <v>9242.1</v>
      </c>
      <c r="G26" s="25">
        <f t="shared" si="0"/>
        <v>94952240.640000001</v>
      </c>
      <c r="I26" s="31"/>
    </row>
    <row r="27" spans="1:9" ht="36.75" x14ac:dyDescent="0.25">
      <c r="A27" s="17"/>
      <c r="B27" s="22">
        <v>43164</v>
      </c>
      <c r="C27" s="18" t="s">
        <v>24</v>
      </c>
      <c r="D27" s="24" t="s">
        <v>25</v>
      </c>
      <c r="E27" s="25"/>
      <c r="F27" s="25">
        <v>144584.85999999999</v>
      </c>
      <c r="G27" s="25">
        <f t="shared" si="0"/>
        <v>94807655.780000001</v>
      </c>
      <c r="I27" s="31"/>
    </row>
    <row r="28" spans="1:9" ht="36.75" x14ac:dyDescent="0.25">
      <c r="A28" s="17"/>
      <c r="B28" s="22">
        <v>43164</v>
      </c>
      <c r="C28" s="18" t="s">
        <v>26</v>
      </c>
      <c r="D28" s="24" t="s">
        <v>27</v>
      </c>
      <c r="E28" s="25"/>
      <c r="F28" s="25">
        <v>97560</v>
      </c>
      <c r="G28" s="25">
        <f t="shared" si="0"/>
        <v>94710095.780000001</v>
      </c>
      <c r="I28" s="31"/>
    </row>
    <row r="29" spans="1:9" ht="96.75" x14ac:dyDescent="0.25">
      <c r="A29" s="17"/>
      <c r="B29" s="22">
        <v>43165</v>
      </c>
      <c r="C29" s="18" t="s">
        <v>28</v>
      </c>
      <c r="D29" s="24" t="s">
        <v>29</v>
      </c>
      <c r="E29" s="25"/>
      <c r="F29" s="25">
        <v>1748500</v>
      </c>
      <c r="G29" s="25">
        <f t="shared" si="0"/>
        <v>92961595.780000001</v>
      </c>
      <c r="I29" s="31"/>
    </row>
    <row r="30" spans="1:9" ht="36.75" x14ac:dyDescent="0.25">
      <c r="A30" s="17"/>
      <c r="B30" s="22">
        <v>43168</v>
      </c>
      <c r="C30" s="18" t="s">
        <v>30</v>
      </c>
      <c r="D30" s="24" t="s">
        <v>31</v>
      </c>
      <c r="E30" s="25"/>
      <c r="F30" s="25">
        <v>293927.56</v>
      </c>
      <c r="G30" s="25">
        <f t="shared" si="0"/>
        <v>92667668.219999999</v>
      </c>
      <c r="I30" s="31"/>
    </row>
    <row r="31" spans="1:9" ht="48.75" x14ac:dyDescent="0.25">
      <c r="A31" s="17"/>
      <c r="B31" s="22">
        <v>43173</v>
      </c>
      <c r="C31" s="18" t="s">
        <v>32</v>
      </c>
      <c r="D31" s="24" t="s">
        <v>33</v>
      </c>
      <c r="E31" s="25"/>
      <c r="F31" s="25">
        <v>3576.01</v>
      </c>
      <c r="G31" s="25">
        <f t="shared" si="0"/>
        <v>92664092.209999993</v>
      </c>
      <c r="I31" s="31"/>
    </row>
    <row r="32" spans="1:9" ht="84.75" x14ac:dyDescent="0.25">
      <c r="A32" s="17"/>
      <c r="B32" s="22">
        <v>43173</v>
      </c>
      <c r="C32" s="18" t="s">
        <v>34</v>
      </c>
      <c r="D32" s="24" t="s">
        <v>35</v>
      </c>
      <c r="E32" s="25"/>
      <c r="F32" s="25">
        <v>41949.15</v>
      </c>
      <c r="G32" s="25">
        <f t="shared" si="0"/>
        <v>92622143.059999987</v>
      </c>
      <c r="I32" s="31"/>
    </row>
    <row r="33" spans="1:9" ht="96.75" x14ac:dyDescent="0.25">
      <c r="A33" s="17"/>
      <c r="B33" s="22">
        <v>43173</v>
      </c>
      <c r="C33" s="18" t="s">
        <v>36</v>
      </c>
      <c r="D33" s="24" t="s">
        <v>37</v>
      </c>
      <c r="E33" s="25"/>
      <c r="F33" s="25">
        <v>41949.15</v>
      </c>
      <c r="G33" s="25">
        <f t="shared" si="0"/>
        <v>92580193.909999982</v>
      </c>
      <c r="I33" s="31"/>
    </row>
    <row r="34" spans="1:9" ht="84.75" x14ac:dyDescent="0.25">
      <c r="A34" s="17"/>
      <c r="B34" s="22">
        <v>43173</v>
      </c>
      <c r="C34" s="18" t="s">
        <v>38</v>
      </c>
      <c r="D34" s="24" t="s">
        <v>39</v>
      </c>
      <c r="E34" s="25"/>
      <c r="F34" s="25">
        <v>41949.15</v>
      </c>
      <c r="G34" s="25">
        <f t="shared" si="0"/>
        <v>92538244.759999976</v>
      </c>
      <c r="I34" s="31"/>
    </row>
    <row r="35" spans="1:9" ht="48.75" x14ac:dyDescent="0.25">
      <c r="A35" s="17"/>
      <c r="B35" s="22">
        <v>43175</v>
      </c>
      <c r="C35" s="18" t="s">
        <v>40</v>
      </c>
      <c r="D35" s="24" t="s">
        <v>41</v>
      </c>
      <c r="E35" s="25"/>
      <c r="F35" s="25">
        <v>1062600</v>
      </c>
      <c r="G35" s="25">
        <f t="shared" si="0"/>
        <v>91475644.759999976</v>
      </c>
      <c r="I35" s="31"/>
    </row>
    <row r="36" spans="1:9" ht="48.75" x14ac:dyDescent="0.25">
      <c r="A36" s="17"/>
      <c r="B36" s="22">
        <v>43175</v>
      </c>
      <c r="C36" s="18" t="s">
        <v>42</v>
      </c>
      <c r="D36" s="24" t="s">
        <v>43</v>
      </c>
      <c r="E36" s="25"/>
      <c r="F36" s="25">
        <v>759000</v>
      </c>
      <c r="G36" s="25">
        <f t="shared" si="0"/>
        <v>90716644.759999976</v>
      </c>
      <c r="I36" s="31"/>
    </row>
    <row r="37" spans="1:9" ht="48.75" x14ac:dyDescent="0.25">
      <c r="A37" s="17"/>
      <c r="B37" s="22">
        <v>43175</v>
      </c>
      <c r="C37" s="18" t="s">
        <v>44</v>
      </c>
      <c r="D37" s="24" t="s">
        <v>45</v>
      </c>
      <c r="E37" s="25"/>
      <c r="F37" s="25">
        <v>50000</v>
      </c>
      <c r="G37" s="25">
        <f t="shared" si="0"/>
        <v>90666644.759999976</v>
      </c>
      <c r="I37" s="31"/>
    </row>
    <row r="38" spans="1:9" ht="120.75" x14ac:dyDescent="0.25">
      <c r="A38" s="17"/>
      <c r="B38" s="22">
        <v>43178</v>
      </c>
      <c r="C38" s="18" t="s">
        <v>46</v>
      </c>
      <c r="D38" s="24" t="s">
        <v>47</v>
      </c>
      <c r="E38" s="25"/>
      <c r="F38" s="25">
        <v>115280.78</v>
      </c>
      <c r="G38" s="25">
        <f t="shared" si="0"/>
        <v>90551363.979999974</v>
      </c>
      <c r="I38" s="31"/>
    </row>
    <row r="39" spans="1:9" ht="48.75" x14ac:dyDescent="0.25">
      <c r="A39" s="17"/>
      <c r="B39" s="22">
        <v>43178</v>
      </c>
      <c r="C39" s="18" t="s">
        <v>48</v>
      </c>
      <c r="D39" s="24" t="s">
        <v>49</v>
      </c>
      <c r="E39" s="25"/>
      <c r="F39" s="25">
        <v>10355.56</v>
      </c>
      <c r="G39" s="25">
        <f t="shared" si="0"/>
        <v>90541008.419999972</v>
      </c>
      <c r="I39" s="31"/>
    </row>
    <row r="40" spans="1:9" ht="72.75" x14ac:dyDescent="0.25">
      <c r="A40" s="17"/>
      <c r="B40" s="22">
        <v>43178</v>
      </c>
      <c r="C40" s="18" t="s">
        <v>50</v>
      </c>
      <c r="D40" s="24" t="s">
        <v>51</v>
      </c>
      <c r="E40" s="25"/>
      <c r="F40" s="25">
        <v>54367.57</v>
      </c>
      <c r="G40" s="25">
        <f t="shared" si="0"/>
        <v>90486640.849999979</v>
      </c>
      <c r="I40" s="31"/>
    </row>
    <row r="41" spans="1:9" ht="84.75" x14ac:dyDescent="0.25">
      <c r="A41" s="17"/>
      <c r="B41" s="22">
        <v>43178</v>
      </c>
      <c r="C41" s="18" t="s">
        <v>52</v>
      </c>
      <c r="D41" s="24" t="s">
        <v>53</v>
      </c>
      <c r="E41" s="25"/>
      <c r="F41" s="25">
        <v>28065.360000000001</v>
      </c>
      <c r="G41" s="25">
        <f t="shared" si="0"/>
        <v>90458575.48999998</v>
      </c>
      <c r="I41" s="31"/>
    </row>
    <row r="42" spans="1:9" ht="108.75" x14ac:dyDescent="0.25">
      <c r="A42" s="17"/>
      <c r="B42" s="22">
        <v>43178</v>
      </c>
      <c r="C42" s="18" t="s">
        <v>54</v>
      </c>
      <c r="D42" s="24" t="s">
        <v>55</v>
      </c>
      <c r="E42" s="25"/>
      <c r="F42" s="25">
        <v>26211.360000000001</v>
      </c>
      <c r="G42" s="25">
        <f t="shared" si="0"/>
        <v>90432364.12999998</v>
      </c>
      <c r="I42" s="31"/>
    </row>
    <row r="43" spans="1:9" ht="72.75" x14ac:dyDescent="0.25">
      <c r="A43" s="17"/>
      <c r="B43" s="22">
        <v>43179</v>
      </c>
      <c r="C43" s="18" t="s">
        <v>56</v>
      </c>
      <c r="D43" s="24" t="s">
        <v>57</v>
      </c>
      <c r="E43" s="25"/>
      <c r="F43" s="25">
        <v>43200</v>
      </c>
      <c r="G43" s="25">
        <f t="shared" si="0"/>
        <v>90389164.12999998</v>
      </c>
      <c r="I43" s="31"/>
    </row>
    <row r="44" spans="1:9" ht="84.75" x14ac:dyDescent="0.25">
      <c r="A44" s="17"/>
      <c r="B44" s="22">
        <v>43179</v>
      </c>
      <c r="C44" s="18" t="s">
        <v>58</v>
      </c>
      <c r="D44" s="24" t="s">
        <v>59</v>
      </c>
      <c r="E44" s="25"/>
      <c r="F44" s="25">
        <v>49768.59</v>
      </c>
      <c r="G44" s="25">
        <f t="shared" si="0"/>
        <v>90339395.539999977</v>
      </c>
      <c r="I44" s="31"/>
    </row>
    <row r="45" spans="1:9" ht="132.75" x14ac:dyDescent="0.25">
      <c r="A45" s="17"/>
      <c r="B45" s="22">
        <v>43179</v>
      </c>
      <c r="C45" s="18" t="s">
        <v>60</v>
      </c>
      <c r="D45" s="24" t="s">
        <v>61</v>
      </c>
      <c r="E45" s="25"/>
      <c r="F45" s="25">
        <v>59524.28</v>
      </c>
      <c r="G45" s="25">
        <f t="shared" si="0"/>
        <v>90279871.259999976</v>
      </c>
      <c r="I45" s="31"/>
    </row>
    <row r="46" spans="1:9" ht="72.75" x14ac:dyDescent="0.25">
      <c r="A46" s="17"/>
      <c r="B46" s="22">
        <v>43179</v>
      </c>
      <c r="C46" s="18" t="s">
        <v>62</v>
      </c>
      <c r="D46" s="24" t="s">
        <v>63</v>
      </c>
      <c r="E46" s="25"/>
      <c r="F46" s="25">
        <v>27300</v>
      </c>
      <c r="G46" s="25">
        <f t="shared" si="0"/>
        <v>90252571.259999976</v>
      </c>
      <c r="I46" s="31"/>
    </row>
    <row r="47" spans="1:9" ht="72.75" x14ac:dyDescent="0.25">
      <c r="A47" s="17"/>
      <c r="B47" s="22">
        <v>43179</v>
      </c>
      <c r="C47" s="18" t="s">
        <v>64</v>
      </c>
      <c r="D47" s="24" t="s">
        <v>57</v>
      </c>
      <c r="E47" s="25"/>
      <c r="F47" s="25">
        <v>46080</v>
      </c>
      <c r="G47" s="25">
        <f t="shared" si="0"/>
        <v>90206491.259999976</v>
      </c>
      <c r="I47" s="31"/>
    </row>
    <row r="48" spans="1:9" ht="60.75" x14ac:dyDescent="0.25">
      <c r="A48" s="17"/>
      <c r="B48" s="22">
        <v>43179</v>
      </c>
      <c r="C48" s="18" t="s">
        <v>65</v>
      </c>
      <c r="D48" s="24" t="s">
        <v>66</v>
      </c>
      <c r="E48" s="25"/>
      <c r="F48" s="25">
        <v>46440</v>
      </c>
      <c r="G48" s="25">
        <f t="shared" si="0"/>
        <v>90160051.259999976</v>
      </c>
      <c r="I48" s="31"/>
    </row>
    <row r="49" spans="1:9" ht="60.75" x14ac:dyDescent="0.25">
      <c r="A49" s="17"/>
      <c r="B49" s="22">
        <v>43179</v>
      </c>
      <c r="C49" s="18" t="s">
        <v>67</v>
      </c>
      <c r="D49" s="24" t="s">
        <v>68</v>
      </c>
      <c r="E49" s="25"/>
      <c r="F49" s="25">
        <v>59400</v>
      </c>
      <c r="G49" s="25">
        <f t="shared" si="0"/>
        <v>90100651.259999976</v>
      </c>
      <c r="I49" s="31"/>
    </row>
    <row r="50" spans="1:9" ht="48.75" x14ac:dyDescent="0.25">
      <c r="A50" s="17"/>
      <c r="B50" s="22">
        <v>43179</v>
      </c>
      <c r="C50" s="18" t="s">
        <v>69</v>
      </c>
      <c r="D50" s="24" t="s">
        <v>70</v>
      </c>
      <c r="E50" s="25"/>
      <c r="F50" s="25">
        <v>27300</v>
      </c>
      <c r="G50" s="25">
        <f t="shared" si="0"/>
        <v>90073351.259999976</v>
      </c>
      <c r="I50" s="31"/>
    </row>
    <row r="51" spans="1:9" ht="48.75" x14ac:dyDescent="0.25">
      <c r="A51" s="17"/>
      <c r="B51" s="22">
        <v>43179</v>
      </c>
      <c r="C51" s="18" t="s">
        <v>71</v>
      </c>
      <c r="D51" s="24" t="s">
        <v>72</v>
      </c>
      <c r="E51" s="25"/>
      <c r="F51" s="25">
        <v>139860</v>
      </c>
      <c r="G51" s="25">
        <f t="shared" si="0"/>
        <v>89933491.259999976</v>
      </c>
      <c r="I51" s="31"/>
    </row>
    <row r="52" spans="1:9" ht="72.75" x14ac:dyDescent="0.25">
      <c r="A52" s="17"/>
      <c r="B52" s="22">
        <v>43180</v>
      </c>
      <c r="C52" s="18" t="s">
        <v>73</v>
      </c>
      <c r="D52" s="24" t="s">
        <v>57</v>
      </c>
      <c r="E52" s="25"/>
      <c r="F52" s="25">
        <v>45000</v>
      </c>
      <c r="G52" s="25">
        <f t="shared" si="0"/>
        <v>89888491.259999976</v>
      </c>
      <c r="I52" s="31"/>
    </row>
    <row r="53" spans="1:9" ht="96.75" x14ac:dyDescent="0.25">
      <c r="A53" s="17"/>
      <c r="B53" s="22">
        <v>43180</v>
      </c>
      <c r="C53" s="18" t="s">
        <v>74</v>
      </c>
      <c r="D53" s="24" t="s">
        <v>75</v>
      </c>
      <c r="E53" s="25"/>
      <c r="F53" s="25">
        <v>54000</v>
      </c>
      <c r="G53" s="25">
        <f t="shared" si="0"/>
        <v>89834491.259999976</v>
      </c>
      <c r="I53" s="31"/>
    </row>
    <row r="54" spans="1:9" ht="96.75" x14ac:dyDescent="0.25">
      <c r="A54" s="17"/>
      <c r="B54" s="22">
        <v>43180</v>
      </c>
      <c r="C54" s="18" t="s">
        <v>76</v>
      </c>
      <c r="D54" s="24" t="s">
        <v>75</v>
      </c>
      <c r="E54" s="25"/>
      <c r="F54" s="25">
        <v>54000</v>
      </c>
      <c r="G54" s="25">
        <f t="shared" si="0"/>
        <v>89780491.259999976</v>
      </c>
      <c r="I54" s="31"/>
    </row>
    <row r="55" spans="1:9" ht="96.75" x14ac:dyDescent="0.25">
      <c r="A55" s="17"/>
      <c r="B55" s="22">
        <v>43180</v>
      </c>
      <c r="C55" s="18" t="s">
        <v>77</v>
      </c>
      <c r="D55" s="24" t="s">
        <v>75</v>
      </c>
      <c r="E55" s="25"/>
      <c r="F55" s="25">
        <v>54000</v>
      </c>
      <c r="G55" s="25">
        <f t="shared" si="0"/>
        <v>89726491.259999976</v>
      </c>
      <c r="I55" s="31"/>
    </row>
    <row r="56" spans="1:9" ht="96.75" x14ac:dyDescent="0.25">
      <c r="A56" s="17"/>
      <c r="B56" s="22">
        <v>43180</v>
      </c>
      <c r="C56" s="18" t="s">
        <v>78</v>
      </c>
      <c r="D56" s="24" t="s">
        <v>75</v>
      </c>
      <c r="E56" s="25"/>
      <c r="F56" s="25">
        <v>54000</v>
      </c>
      <c r="G56" s="25">
        <f t="shared" si="0"/>
        <v>89672491.259999976</v>
      </c>
      <c r="I56" s="31"/>
    </row>
    <row r="57" spans="1:9" ht="96.75" x14ac:dyDescent="0.25">
      <c r="A57" s="17"/>
      <c r="B57" s="22">
        <v>43180</v>
      </c>
      <c r="C57" s="18" t="s">
        <v>79</v>
      </c>
      <c r="D57" s="24" t="s">
        <v>75</v>
      </c>
      <c r="E57" s="25"/>
      <c r="F57" s="25">
        <v>54000</v>
      </c>
      <c r="G57" s="25">
        <f t="shared" si="0"/>
        <v>89618491.259999976</v>
      </c>
      <c r="I57" s="31"/>
    </row>
    <row r="58" spans="1:9" ht="84.75" x14ac:dyDescent="0.25">
      <c r="A58" s="17"/>
      <c r="B58" s="22">
        <v>43180</v>
      </c>
      <c r="C58" s="18" t="s">
        <v>80</v>
      </c>
      <c r="D58" s="24" t="s">
        <v>81</v>
      </c>
      <c r="E58" s="25"/>
      <c r="F58" s="25">
        <v>54000</v>
      </c>
      <c r="G58" s="25">
        <f t="shared" si="0"/>
        <v>89564491.259999976</v>
      </c>
      <c r="I58" s="31"/>
    </row>
    <row r="59" spans="1:9" ht="96.75" x14ac:dyDescent="0.25">
      <c r="A59" s="17"/>
      <c r="B59" s="22">
        <v>43180</v>
      </c>
      <c r="C59" s="18" t="s">
        <v>82</v>
      </c>
      <c r="D59" s="24" t="s">
        <v>75</v>
      </c>
      <c r="E59" s="25"/>
      <c r="F59" s="25">
        <v>54000</v>
      </c>
      <c r="G59" s="25">
        <f t="shared" si="0"/>
        <v>89510491.259999976</v>
      </c>
      <c r="I59" s="31"/>
    </row>
    <row r="60" spans="1:9" ht="120.75" x14ac:dyDescent="0.25">
      <c r="A60" s="17"/>
      <c r="B60" s="22">
        <v>43181</v>
      </c>
      <c r="C60" s="18" t="s">
        <v>83</v>
      </c>
      <c r="D60" s="24" t="s">
        <v>84</v>
      </c>
      <c r="E60" s="25"/>
      <c r="F60" s="25">
        <v>82293.38</v>
      </c>
      <c r="G60" s="25">
        <f t="shared" si="0"/>
        <v>89428197.87999998</v>
      </c>
      <c r="I60" s="31"/>
    </row>
    <row r="61" spans="1:9" ht="72.75" x14ac:dyDescent="0.25">
      <c r="A61" s="17"/>
      <c r="B61" s="22">
        <v>43181</v>
      </c>
      <c r="C61" s="18" t="s">
        <v>85</v>
      </c>
      <c r="D61" s="24" t="s">
        <v>86</v>
      </c>
      <c r="E61" s="25"/>
      <c r="F61" s="25">
        <v>53432.35</v>
      </c>
      <c r="G61" s="25">
        <f t="shared" si="0"/>
        <v>89374765.529999986</v>
      </c>
      <c r="I61" s="31"/>
    </row>
    <row r="62" spans="1:9" ht="108.75" x14ac:dyDescent="0.25">
      <c r="A62" s="17"/>
      <c r="B62" s="22">
        <v>43181</v>
      </c>
      <c r="C62" s="18" t="s">
        <v>87</v>
      </c>
      <c r="D62" s="24" t="s">
        <v>88</v>
      </c>
      <c r="E62" s="25"/>
      <c r="F62" s="25">
        <v>41949.15</v>
      </c>
      <c r="G62" s="25">
        <f t="shared" si="0"/>
        <v>89332816.37999998</v>
      </c>
      <c r="I62" s="31"/>
    </row>
    <row r="63" spans="1:9" ht="120.75" x14ac:dyDescent="0.25">
      <c r="A63" s="17"/>
      <c r="B63" s="22">
        <v>43182</v>
      </c>
      <c r="C63" s="18" t="s">
        <v>89</v>
      </c>
      <c r="D63" s="24" t="s">
        <v>90</v>
      </c>
      <c r="E63" s="25"/>
      <c r="F63" s="25">
        <v>504000</v>
      </c>
      <c r="G63" s="25">
        <f t="shared" si="0"/>
        <v>88828816.37999998</v>
      </c>
      <c r="I63" s="31"/>
    </row>
    <row r="64" spans="1:9" ht="72.75" x14ac:dyDescent="0.25">
      <c r="A64" s="17"/>
      <c r="B64" s="22">
        <v>43185</v>
      </c>
      <c r="C64" s="18" t="s">
        <v>91</v>
      </c>
      <c r="D64" s="24" t="s">
        <v>92</v>
      </c>
      <c r="E64" s="25"/>
      <c r="F64" s="25">
        <v>72000</v>
      </c>
      <c r="G64" s="25">
        <f t="shared" si="0"/>
        <v>88756816.37999998</v>
      </c>
      <c r="I64" s="31"/>
    </row>
    <row r="65" spans="1:9" ht="72.75" x14ac:dyDescent="0.25">
      <c r="A65" s="17"/>
      <c r="B65" s="22">
        <v>43185</v>
      </c>
      <c r="C65" s="18" t="s">
        <v>93</v>
      </c>
      <c r="D65" s="24" t="s">
        <v>94</v>
      </c>
      <c r="E65" s="25"/>
      <c r="F65" s="25">
        <v>40676.15</v>
      </c>
      <c r="G65" s="25">
        <f t="shared" si="0"/>
        <v>88716140.229999974</v>
      </c>
      <c r="I65" s="31"/>
    </row>
    <row r="66" spans="1:9" ht="72.75" x14ac:dyDescent="0.25">
      <c r="A66" s="17"/>
      <c r="B66" s="22">
        <v>43185</v>
      </c>
      <c r="C66" s="18" t="s">
        <v>95</v>
      </c>
      <c r="D66" s="24" t="s">
        <v>96</v>
      </c>
      <c r="E66" s="25"/>
      <c r="F66" s="25">
        <v>72000</v>
      </c>
      <c r="G66" s="25">
        <f t="shared" si="0"/>
        <v>88644140.229999974</v>
      </c>
      <c r="I66" s="31"/>
    </row>
    <row r="67" spans="1:9" ht="108.75" x14ac:dyDescent="0.25">
      <c r="A67" s="17"/>
      <c r="B67" s="22">
        <v>43185</v>
      </c>
      <c r="C67" s="18" t="s">
        <v>97</v>
      </c>
      <c r="D67" s="24" t="s">
        <v>98</v>
      </c>
      <c r="E67" s="25"/>
      <c r="F67" s="25">
        <v>83898.31</v>
      </c>
      <c r="G67" s="25">
        <f t="shared" si="0"/>
        <v>88560241.919999972</v>
      </c>
      <c r="I67" s="31"/>
    </row>
    <row r="68" spans="1:9" ht="72.75" x14ac:dyDescent="0.25">
      <c r="A68" s="17"/>
      <c r="B68" s="22">
        <v>43185</v>
      </c>
      <c r="C68" s="18" t="s">
        <v>99</v>
      </c>
      <c r="D68" s="24" t="s">
        <v>100</v>
      </c>
      <c r="E68" s="25"/>
      <c r="F68" s="25">
        <v>36336.43</v>
      </c>
      <c r="G68" s="25">
        <f t="shared" si="0"/>
        <v>88523905.489999965</v>
      </c>
      <c r="I68" s="31"/>
    </row>
    <row r="69" spans="1:9" ht="96.75" x14ac:dyDescent="0.25">
      <c r="A69" s="17"/>
      <c r="B69" s="22">
        <v>43187</v>
      </c>
      <c r="C69" s="18" t="s">
        <v>101</v>
      </c>
      <c r="D69" s="24" t="s">
        <v>102</v>
      </c>
      <c r="E69" s="25"/>
      <c r="F69" s="25">
        <v>41718.28</v>
      </c>
      <c r="G69" s="25">
        <f t="shared" si="0"/>
        <v>88482187.209999964</v>
      </c>
      <c r="I69" s="31"/>
    </row>
    <row r="70" spans="1:9" ht="24.75" x14ac:dyDescent="0.25">
      <c r="A70" s="17"/>
      <c r="B70" s="22">
        <v>43190</v>
      </c>
      <c r="C70" s="32" t="s">
        <v>103</v>
      </c>
      <c r="D70" s="33" t="s">
        <v>104</v>
      </c>
      <c r="E70" s="25"/>
      <c r="F70" s="25">
        <v>14697.25</v>
      </c>
      <c r="G70" s="25">
        <f t="shared" si="0"/>
        <v>88467489.959999964</v>
      </c>
    </row>
    <row r="71" spans="1:9" x14ac:dyDescent="0.25">
      <c r="A71" s="17"/>
      <c r="B71" s="22">
        <v>43190</v>
      </c>
      <c r="C71" s="32" t="s">
        <v>103</v>
      </c>
      <c r="D71" s="24" t="s">
        <v>105</v>
      </c>
      <c r="E71" s="25"/>
      <c r="F71" s="25">
        <v>175</v>
      </c>
      <c r="G71" s="25">
        <f t="shared" si="0"/>
        <v>88467314.959999964</v>
      </c>
    </row>
    <row r="72" spans="1:9" ht="15.75" x14ac:dyDescent="0.25">
      <c r="A72" s="34" t="s">
        <v>106</v>
      </c>
      <c r="B72" s="35"/>
      <c r="C72" s="35"/>
      <c r="D72" s="36"/>
      <c r="E72" s="37"/>
      <c r="F72" s="37"/>
      <c r="G72" s="38">
        <f t="shared" si="0"/>
        <v>88467314.959999964</v>
      </c>
    </row>
    <row r="76" spans="1:9" x14ac:dyDescent="0.25">
      <c r="B76" s="39" t="s">
        <v>107</v>
      </c>
      <c r="C76" s="40"/>
      <c r="D76" s="40"/>
      <c r="E76" s="41" t="s">
        <v>108</v>
      </c>
    </row>
    <row r="77" spans="1:9" x14ac:dyDescent="0.25">
      <c r="B77" s="41" t="s">
        <v>109</v>
      </c>
      <c r="C77" s="41"/>
      <c r="D77" s="41"/>
      <c r="E77" s="41" t="s">
        <v>110</v>
      </c>
    </row>
    <row r="78" spans="1:9" x14ac:dyDescent="0.25">
      <c r="B78" s="42" t="s">
        <v>111</v>
      </c>
      <c r="E78" s="42" t="s">
        <v>112</v>
      </c>
    </row>
    <row r="81" spans="2:2" x14ac:dyDescent="0.25">
      <c r="B81" s="41"/>
    </row>
    <row r="83" spans="2:2" x14ac:dyDescent="0.25">
      <c r="B83" s="42"/>
    </row>
  </sheetData>
  <mergeCells count="9">
    <mergeCell ref="A72:D72"/>
    <mergeCell ref="B11:G11"/>
    <mergeCell ref="B12:G12"/>
    <mergeCell ref="B13:G13"/>
    <mergeCell ref="B14:G14"/>
    <mergeCell ref="A15:A17"/>
    <mergeCell ref="B15:G15"/>
    <mergeCell ref="B16:D16"/>
    <mergeCell ref="E16:F1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 FIN GASTOS OP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2018-04-12T14:18:07Z</dcterms:created>
  <dcterms:modified xsi:type="dcterms:W3CDTF">2018-04-12T14:19:11Z</dcterms:modified>
</cp:coreProperties>
</file>