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INERD ANTICIPO" sheetId="1" r:id="rId1"/>
  </sheets>
  <calcPr calcId="125725"/>
</workbook>
</file>

<file path=xl/calcChain.xml><?xml version="1.0" encoding="utf-8"?>
<calcChain xmlns="http://schemas.openxmlformats.org/spreadsheetml/2006/main">
  <c r="G5" i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</calcChain>
</file>

<file path=xl/sharedStrings.xml><?xml version="1.0" encoding="utf-8"?>
<sst xmlns="http://schemas.openxmlformats.org/spreadsheetml/2006/main" count="45" uniqueCount="43">
  <si>
    <t>Cuenta Bancaria No: 240-016551-8</t>
  </si>
  <si>
    <t>Balance Inicial:11,006,463.13</t>
  </si>
  <si>
    <t>Fecha</t>
  </si>
  <si>
    <t>No. Ck/Transf</t>
  </si>
  <si>
    <t>Descripción</t>
  </si>
  <si>
    <t>Débito</t>
  </si>
  <si>
    <t>Crédito</t>
  </si>
  <si>
    <t>Balance</t>
  </si>
  <si>
    <t>CHEQUE #1812</t>
  </si>
  <si>
    <t>REPOSICION DE FONDO ESPECIAL PARA VIATICOS, ASIGNADO A LA DIRECCION DE GABINETE DE ESTE MINISTERIO DE EDUCACION, SEGUN OFICIO #03/2017, RECIBOS 68 HASTA 114 ANEXOS.</t>
  </si>
  <si>
    <t>CHEQUE #1814</t>
  </si>
  <si>
    <t>REPOSICION DE FONDO ESPECIAL, ASIGNADO A LA GOBERNACION, SEGUN OFICIO #004/2017, RECIBOS 1467 HASTA 1492 ANEXOS.</t>
  </si>
  <si>
    <t>CHEQUE #1815</t>
  </si>
  <si>
    <t>REPOSICION DE FONDO DE CAJA CHICA, PERTENECIENTE AL VICEMINISTERIO ADMINISTRATIVO Y FINANCIERO, SEGUN RECIBOS NUM. 2230 AL 2281, OFICIO # 036/2017 Y ANEXOS.</t>
  </si>
  <si>
    <t>CHEQUE #1816</t>
  </si>
  <si>
    <t>PAGO: SERVICIOS PROFESIONAL, POR CAPACITACION EN LOS TALLERES DE ARTES ESCENICA, DIRIGIDOS A DOCENTES Y ESTUDIANTES DE LA MODALIDAD EN ARTES DEL NIVEL MEDIO, ATENDIENDO A SU MODELO PROFESIONAL, SEGUN OFICIO #160/2015 Y ANEXOS.</t>
  </si>
  <si>
    <t>CHEQUE #1817</t>
  </si>
  <si>
    <t>PAGO DE BOLETOS AEREOS, VIATICOS Y SEGUROS DE VIAJES, SOLICITADO POR LA OFICINA DE COORDINACION PRESIDENCIAL, SEGUN FACTURA  NO.810 DE FECHA 19 DE NOVIEMBRE DEL AÑO 2016, SEGUN OFICIO#101/2016.</t>
  </si>
  <si>
    <t>CHEQUE #1818</t>
  </si>
  <si>
    <t>REPOSICION FONDO DE CAJA CHICA, ASIGNADO A LA DIRECCION GENERAL DE GESTION Y DESCENTRALIZACION. SEGUN OFICIO #02/2016, RECIBOS Nos. 1001 HASTA 1018 ANEXOS.</t>
  </si>
  <si>
    <t>CHEQUE #1819</t>
  </si>
  <si>
    <t>REPOSICION DEL "FONDO ESPECIAL", ASIGNADO AL DESPACHO DE ESTE MINISTERIO DE EDUCACION, SEGUN OFICIO #224/2017, RECIBOS 6028 AL 6131 ANEXOS.</t>
  </si>
  <si>
    <t>CHEQUE #1820</t>
  </si>
  <si>
    <t>PAGO ITBIS RETENIDO DURANTE EL MES DE DICIEMBRE 2016, DE LAS CUENTAS BR-5500 -5518 Y RB-8509, SEGUN ANEXOS, OFICIO # 021/2017.</t>
  </si>
  <si>
    <t>CHEQUE #1821</t>
  </si>
  <si>
    <t>PAGO DE OTRAS RETENCIONES DURANTE EL MES DE DICIEMBRE 2016, DE LAS CUENTAS BR-5500 -5518, 8509 Y 7675, SEGUN ANEXOS, OFICIO # 022/2017.</t>
  </si>
  <si>
    <t>CHEQUE #1822</t>
  </si>
  <si>
    <t>REPOSICION FONDO ROTATORIO, ASIGNADO A LA DIRECCION GENERAL DE PARTICIPACION COMUNITARIA, SEGUN OFICIO # 0603/2016, RECIBOS DEL 389 HASTA EL 400 ANEXOS.</t>
  </si>
  <si>
    <t>CHEQUE #1823</t>
  </si>
  <si>
    <t>PAGO DE LA FACTURA NCF:11500000121 DE FECHA 25/01/2017, POR SERVICIOS DE LEGALIZACION DE CINCO (05) CONTRATOS DE COMPRAVENTA DE INMUEBLE, SEGUN ANEXOS, OFICIO # 00229/2017.</t>
  </si>
  <si>
    <t>CHEQUE #1824</t>
  </si>
  <si>
    <t>PAGO DE LA FACTURA NCF-11500000000002,, DE FECHA 16 DE ENERO  2017,  POR LOS SERVICIOS DE LEGALIZACION  DE DOS  (02) ACTO AUTENTICO NO. 47/2016 Y 49/2016 DE FECHA  16 Y 23 DE DICIEMBRE DEL 2016, PARA LA REPARACION DE PLANTELES ESCOLARES AFECTADOS POR LAS LLUVIAS EN EL TERRITORIO NACIONAL PROCEDIMIENTO ME-CCC-PU-2016-03-GD,  , SEGUN OFICIO#130/2017.</t>
  </si>
  <si>
    <t>CHEQUE #1825</t>
  </si>
  <si>
    <t>REPOSICION FONDOS DE CAJA CHICA, ASIGNADO A LA DIRECCION GENERAL DE COMUNICACION Y RELACIONES PUBLICAS, SEGUN OFICIO #89/2017, RECIBOS 2906 HASTA 2973 ANEXOS.</t>
  </si>
  <si>
    <t>CHEQUE #1826</t>
  </si>
  <si>
    <t>REPOSICION FONDO PARA VIATICOS, ASIGNADO A LA DIRECCION GENERAL DE SERVICIOS GENERALES, SEGUN OFICIO #629, RECIBOS, 1236 HASTA 1328 ANEXO.</t>
  </si>
  <si>
    <t>TRANSFERENCIA ENVIADA</t>
  </si>
  <si>
    <t>PAGO VIATICOS AL PERSONAL DE LA DIRECCION DE SEGURIDAD, POR VIAJAR A LA VEGA CON OBJETIVO DE REUNION DE COORDINACION CON LOS SUPERIORES DE SEGURIDAD DE LA REGIONAL DE EDUCACION 06, EN LA VEGA. SEGUN OFICIO #45/2017 Y ANEXOS, *TRANSFERIR A LA CUENTA DE CADA BENEFICIARIO.</t>
  </si>
  <si>
    <t>PAGO VIATICOS AL PERSONAL DE LA UNIDAD DE VALIDACION DE RENDICION DE CUENTAS, QUE VIAJARAN A LAS 18 REGIONALES Y 105 DISTRITOS CON OBJETIVO DE REVISION ORGANIZACIÓN DE INFORMES Y DOCUMENTOS E IMFORMES Y DOC E IMPARTICION DE INSTRUCCIÓN EN LA ENTREGA DE RECURSOS A LA JUNTAS DECENTRALIZADAS REGIONALES Y DISTRITOS, SEGUN OFICIO #046/2017. Y ANEXOX. TRANSFERIR A LA CUENTA DE CADA BENEFICIARIO.</t>
  </si>
  <si>
    <t>CARGO POR MANEJO BANCARIO</t>
  </si>
  <si>
    <t xml:space="preserve">COMISION 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</si>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</sst>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name val="Calibri Light"/>
      <family val="2"/>
    </font>
    <font>
      <sz val="11"/>
      <color theme="1"/>
      <name val="Calibri Light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Border="0" applyProtection="0"/>
    <xf numFmtId="0" fontId="1" fillId="0" borderId="0"/>
    <xf numFmtId="0" fontId="9" fillId="0" borderId="0" applyNumberFormat="0" applyBorder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6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14" fontId="3" fillId="0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left"/>
    </xf>
  </cellXfs>
  <cellStyles count="52">
    <cellStyle name="Millares 10 2" xfId="2"/>
    <cellStyle name="Millares 11 2" xfId="3"/>
    <cellStyle name="Millares 12" xfId="4"/>
    <cellStyle name="Millares 13" xfId="5"/>
    <cellStyle name="Millares 15" xfId="6"/>
    <cellStyle name="Millares 16" xfId="7"/>
    <cellStyle name="Millares 17" xfId="8"/>
    <cellStyle name="Millares 177" xfId="9"/>
    <cellStyle name="Millares 18" xfId="10"/>
    <cellStyle name="Millares 2" xfId="11"/>
    <cellStyle name="Millares 2 2" xfId="12"/>
    <cellStyle name="Millares 22" xfId="13"/>
    <cellStyle name="Millares 23" xfId="14"/>
    <cellStyle name="Millares 24" xfId="15"/>
    <cellStyle name="Millares 25" xfId="16"/>
    <cellStyle name="Millares 29" xfId="17"/>
    <cellStyle name="Millares 3" xfId="18"/>
    <cellStyle name="Millares 4" xfId="19"/>
    <cellStyle name="Millares 58" xfId="20"/>
    <cellStyle name="Millares 66" xfId="21"/>
    <cellStyle name="Millares 7" xfId="22"/>
    <cellStyle name="Millares 76" xfId="23"/>
    <cellStyle name="Millares 8" xfId="24"/>
    <cellStyle name="Millares 9" xfId="25"/>
    <cellStyle name="Normal" xfId="0" builtinId="0"/>
    <cellStyle name="Normal 10 2" xfId="1"/>
    <cellStyle name="Normal 100 2" xfId="26"/>
    <cellStyle name="Normal 101" xfId="27"/>
    <cellStyle name="Normal 105" xfId="28"/>
    <cellStyle name="Normal 13" xfId="29"/>
    <cellStyle name="Normal 14 2" xfId="30"/>
    <cellStyle name="Normal 15" xfId="31"/>
    <cellStyle name="Normal 16" xfId="32"/>
    <cellStyle name="Normal 17" xfId="33"/>
    <cellStyle name="Normal 18" xfId="34"/>
    <cellStyle name="Normal 181" xfId="35"/>
    <cellStyle name="Normal 19" xfId="36"/>
    <cellStyle name="Normal 2" xfId="37"/>
    <cellStyle name="Normal 25" xfId="38"/>
    <cellStyle name="Normal 26" xfId="39"/>
    <cellStyle name="Normal 27" xfId="40"/>
    <cellStyle name="Normal 28" xfId="41"/>
    <cellStyle name="Normal 29" xfId="42"/>
    <cellStyle name="Normal 3" xfId="43"/>
    <cellStyle name="Normal 33" xfId="44"/>
    <cellStyle name="Normal 4" xfId="45"/>
    <cellStyle name="Normal 5" xfId="46"/>
    <cellStyle name="Normal 6" xfId="47"/>
    <cellStyle name="Normal 7" xfId="48"/>
    <cellStyle name="Normal 76" xfId="49"/>
    <cellStyle name="Normal 8" xfId="50"/>
    <cellStyle name="Normal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tabSelected="1" workbookViewId="0">
      <selection activeCell="H5" sqref="H5"/>
    </sheetView>
  </sheetViews>
  <sheetFormatPr defaultColWidth="11.42578125" defaultRowHeight="15"/>
  <cols>
    <col min="1" max="1" width="1.7109375" style="25" customWidth="1"/>
    <col min="2" max="2" width="11.28515625" style="25" customWidth="1"/>
    <col min="3" max="3" width="26" style="25" bestFit="1" customWidth="1"/>
    <col min="4" max="4" width="40.42578125" style="25" bestFit="1" customWidth="1"/>
    <col min="5" max="5" width="14.5703125" style="25" customWidth="1"/>
    <col min="6" max="6" width="15.7109375" style="25" customWidth="1"/>
    <col min="7" max="7" width="17.7109375" style="25" customWidth="1"/>
  </cols>
  <sheetData>
    <row r="1" spans="1:7" s="5" customFormat="1">
      <c r="A1" s="1"/>
      <c r="B1" s="2" t="s">
        <v>0</v>
      </c>
      <c r="C1" s="3"/>
      <c r="D1" s="3"/>
      <c r="E1" s="3"/>
      <c r="F1" s="3"/>
      <c r="G1" s="4"/>
    </row>
    <row r="2" spans="1:7" s="5" customFormat="1">
      <c r="A2" s="6"/>
      <c r="B2" s="2"/>
      <c r="C2" s="3"/>
      <c r="D2" s="4"/>
      <c r="E2" s="2" t="s">
        <v>1</v>
      </c>
      <c r="F2" s="4"/>
      <c r="G2" s="7"/>
    </row>
    <row r="3" spans="1:7" s="5" customFormat="1">
      <c r="A3" s="8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5" customFormat="1">
      <c r="A4" s="9"/>
      <c r="B4" s="9"/>
      <c r="C4" s="9"/>
      <c r="D4" s="9"/>
      <c r="E4" s="10"/>
      <c r="F4" s="9"/>
      <c r="G4" s="11">
        <v>11006463.130000001</v>
      </c>
    </row>
    <row r="5" spans="1:7" s="5" customFormat="1" ht="48.75">
      <c r="A5" s="9"/>
      <c r="B5" s="12">
        <v>42801</v>
      </c>
      <c r="C5" s="13" t="s">
        <v>8</v>
      </c>
      <c r="D5" s="14" t="s">
        <v>9</v>
      </c>
      <c r="E5" s="15"/>
      <c r="F5" s="10">
        <v>68900</v>
      </c>
      <c r="G5" s="10">
        <f>+G4+E5-F5</f>
        <v>10937563.130000001</v>
      </c>
    </row>
    <row r="6" spans="1:7" s="5" customFormat="1" ht="36.75">
      <c r="A6" s="9"/>
      <c r="B6" s="12">
        <v>42801</v>
      </c>
      <c r="C6" s="13" t="s">
        <v>10</v>
      </c>
      <c r="D6" s="14" t="s">
        <v>11</v>
      </c>
      <c r="E6" s="15"/>
      <c r="F6" s="10">
        <v>227576.93</v>
      </c>
      <c r="G6" s="10">
        <f t="shared" ref="G6:G22" si="0">+G5+E6-F6</f>
        <v>10709986.200000001</v>
      </c>
    </row>
    <row r="7" spans="1:7" s="5" customFormat="1" ht="48.75">
      <c r="A7" s="9"/>
      <c r="B7" s="12">
        <v>42801</v>
      </c>
      <c r="C7" s="13" t="s">
        <v>12</v>
      </c>
      <c r="D7" s="14" t="s">
        <v>13</v>
      </c>
      <c r="E7" s="15"/>
      <c r="F7" s="10">
        <v>34110.480000000003</v>
      </c>
      <c r="G7" s="10">
        <f t="shared" si="0"/>
        <v>10675875.720000001</v>
      </c>
    </row>
    <row r="8" spans="1:7" s="5" customFormat="1" ht="60.75">
      <c r="A8" s="9"/>
      <c r="B8" s="12">
        <v>42802</v>
      </c>
      <c r="C8" s="13" t="s">
        <v>14</v>
      </c>
      <c r="D8" s="14" t="s">
        <v>15</v>
      </c>
      <c r="E8" s="15"/>
      <c r="F8" s="10">
        <v>67500</v>
      </c>
      <c r="G8" s="10">
        <f t="shared" si="0"/>
        <v>10608375.720000001</v>
      </c>
    </row>
    <row r="9" spans="1:7" s="5" customFormat="1" ht="60.75">
      <c r="A9" s="9"/>
      <c r="B9" s="12">
        <v>42808</v>
      </c>
      <c r="C9" s="13" t="s">
        <v>16</v>
      </c>
      <c r="D9" s="14" t="s">
        <v>17</v>
      </c>
      <c r="E9" s="15"/>
      <c r="F9" s="10">
        <v>1352550.77</v>
      </c>
      <c r="G9" s="10">
        <f t="shared" si="0"/>
        <v>9255824.9500000011</v>
      </c>
    </row>
    <row r="10" spans="1:7" s="5" customFormat="1" ht="48.75">
      <c r="A10" s="9"/>
      <c r="B10" s="12">
        <v>42809</v>
      </c>
      <c r="C10" s="13" t="s">
        <v>18</v>
      </c>
      <c r="D10" s="14" t="s">
        <v>19</v>
      </c>
      <c r="E10" s="15"/>
      <c r="F10" s="10">
        <v>8771.0499999999993</v>
      </c>
      <c r="G10" s="10">
        <f t="shared" si="0"/>
        <v>9247053.9000000004</v>
      </c>
    </row>
    <row r="11" spans="1:7" ht="48.75">
      <c r="A11" s="9"/>
      <c r="B11" s="12">
        <v>42809</v>
      </c>
      <c r="C11" s="13" t="s">
        <v>20</v>
      </c>
      <c r="D11" s="14" t="s">
        <v>21</v>
      </c>
      <c r="E11" s="15"/>
      <c r="F11" s="10">
        <v>134098</v>
      </c>
      <c r="G11" s="10">
        <f t="shared" si="0"/>
        <v>9112955.9000000004</v>
      </c>
    </row>
    <row r="12" spans="1:7" ht="36.75">
      <c r="A12" s="9"/>
      <c r="B12" s="12">
        <v>42811</v>
      </c>
      <c r="C12" s="13" t="s">
        <v>22</v>
      </c>
      <c r="D12" s="14" t="s">
        <v>23</v>
      </c>
      <c r="E12" s="15"/>
      <c r="F12" s="10">
        <v>102676.9</v>
      </c>
      <c r="G12" s="10">
        <f t="shared" si="0"/>
        <v>9010279</v>
      </c>
    </row>
    <row r="13" spans="1:7" ht="36.75">
      <c r="A13" s="9"/>
      <c r="B13" s="12">
        <v>42811</v>
      </c>
      <c r="C13" s="13" t="s">
        <v>24</v>
      </c>
      <c r="D13" s="14" t="s">
        <v>25</v>
      </c>
      <c r="E13" s="15"/>
      <c r="F13" s="10">
        <v>152394.07</v>
      </c>
      <c r="G13" s="10">
        <f t="shared" si="0"/>
        <v>8857884.9299999997</v>
      </c>
    </row>
    <row r="14" spans="1:7" ht="48.75">
      <c r="A14" s="9"/>
      <c r="B14" s="12">
        <v>42811</v>
      </c>
      <c r="C14" s="13" t="s">
        <v>26</v>
      </c>
      <c r="D14" s="14" t="s">
        <v>27</v>
      </c>
      <c r="E14" s="15"/>
      <c r="F14" s="10">
        <v>91663.35</v>
      </c>
      <c r="G14" s="10">
        <f t="shared" si="0"/>
        <v>8766221.5800000001</v>
      </c>
    </row>
    <row r="15" spans="1:7" ht="48.75">
      <c r="A15" s="9"/>
      <c r="B15" s="12">
        <v>42816</v>
      </c>
      <c r="C15" s="13" t="s">
        <v>28</v>
      </c>
      <c r="D15" s="14" t="s">
        <v>29</v>
      </c>
      <c r="E15" s="15"/>
      <c r="F15" s="10">
        <v>69894</v>
      </c>
      <c r="G15" s="10">
        <f t="shared" si="0"/>
        <v>8696327.5800000001</v>
      </c>
    </row>
    <row r="16" spans="1:7" ht="96.75">
      <c r="A16" s="9"/>
      <c r="B16" s="12">
        <v>42823</v>
      </c>
      <c r="C16" s="13" t="s">
        <v>30</v>
      </c>
      <c r="D16" s="14" t="s">
        <v>31</v>
      </c>
      <c r="E16" s="15"/>
      <c r="F16" s="10">
        <v>36000</v>
      </c>
      <c r="G16" s="10">
        <f t="shared" si="0"/>
        <v>8660327.5800000001</v>
      </c>
    </row>
    <row r="17" spans="1:7" ht="48.75">
      <c r="A17" s="9"/>
      <c r="B17" s="12">
        <v>42823</v>
      </c>
      <c r="C17" s="13" t="s">
        <v>32</v>
      </c>
      <c r="D17" s="14" t="s">
        <v>33</v>
      </c>
      <c r="E17" s="15"/>
      <c r="F17" s="10">
        <v>24460.85</v>
      </c>
      <c r="G17" s="10">
        <f t="shared" si="0"/>
        <v>8635866.7300000004</v>
      </c>
    </row>
    <row r="18" spans="1:7" ht="48.75">
      <c r="A18" s="9"/>
      <c r="B18" s="12">
        <v>42823</v>
      </c>
      <c r="C18" s="13" t="s">
        <v>34</v>
      </c>
      <c r="D18" s="14" t="s">
        <v>35</v>
      </c>
      <c r="E18" s="15"/>
      <c r="F18" s="10">
        <v>565100</v>
      </c>
      <c r="G18" s="10">
        <f t="shared" si="0"/>
        <v>8070766.7300000004</v>
      </c>
    </row>
    <row r="19" spans="1:7" ht="72.75">
      <c r="A19" s="9"/>
      <c r="B19" s="12">
        <v>42807</v>
      </c>
      <c r="C19" s="16" t="s">
        <v>36</v>
      </c>
      <c r="D19" s="14" t="s">
        <v>37</v>
      </c>
      <c r="E19" s="15"/>
      <c r="F19" s="10">
        <v>3750</v>
      </c>
      <c r="G19" s="10">
        <f t="shared" si="0"/>
        <v>8067016.7300000004</v>
      </c>
    </row>
    <row r="20" spans="1:7" ht="108.75">
      <c r="A20" s="9"/>
      <c r="B20" s="12">
        <v>42814</v>
      </c>
      <c r="C20" s="16" t="s">
        <v>36</v>
      </c>
      <c r="D20" s="14" t="s">
        <v>38</v>
      </c>
      <c r="E20" s="15"/>
      <c r="F20" s="10">
        <v>1413604.17</v>
      </c>
      <c r="G20" s="10">
        <f t="shared" si="0"/>
        <v>6653412.5600000005</v>
      </c>
    </row>
    <row r="21" spans="1:7">
      <c r="A21" s="9"/>
      <c r="B21" s="17">
        <v>42825</v>
      </c>
      <c r="C21" s="9" t="s">
        <v>39</v>
      </c>
      <c r="D21" s="18" t="s">
        <v>40</v>
      </c>
      <c r="E21" s="15"/>
      <c r="F21" s="10">
        <v>6718.11</v>
      </c>
      <c r="G21" s="10">
        <f t="shared" si="0"/>
        <v>6646694.4500000002</v>
      </c>
    </row>
    <row r="22" spans="1:7">
      <c r="A22" s="9"/>
      <c r="B22" s="17">
        <v>42825</v>
      </c>
      <c r="C22" s="9" t="s">
        <v>39</v>
      </c>
      <c r="D22" s="19" t="s">
        <v>41</v>
      </c>
      <c r="E22" s="15"/>
      <c r="F22" s="10">
        <v>875</v>
      </c>
      <c r="G22" s="10">
        <f t="shared" si="0"/>
        <v>6645819.4500000002</v>
      </c>
    </row>
    <row r="23" spans="1:7">
      <c r="A23" s="20" t="s">
        <v>42</v>
      </c>
      <c r="B23" s="21"/>
      <c r="C23" s="21"/>
      <c r="D23" s="22"/>
      <c r="E23" s="23"/>
      <c r="F23" s="23"/>
      <c r="G23" s="24">
        <f>+G22</f>
        <v>6645819.4500000002</v>
      </c>
    </row>
    <row r="27" spans="1:7">
      <c r="B27" s="26"/>
    </row>
    <row r="29" spans="1:7">
      <c r="B29" s="27"/>
    </row>
  </sheetData>
  <mergeCells count="5">
    <mergeCell ref="A1:A3"/>
    <mergeCell ref="B1:G1"/>
    <mergeCell ref="B2:D2"/>
    <mergeCell ref="E2:F2"/>
    <mergeCell ref="A23:D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2017-03-31T05:00:00+00:00</Fecha>
    <A_x00f1_o xmlns="5c053d35-112f-42dc-90f4-e56ad6773acf">8</A_x00f1_o>
    <Mes xmlns="5c053d35-112f-42dc-90f4-e56ad6773acf">3</Mes>
    <Cuenta_x0020_Ingreso_x0020_Egresos xmlns="5c053d35-112f-42dc-90f4-e56ad6773acf">21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84198890-4630-4629-ACEF-16497C9542E0}"/>
</file>

<file path=customXml/itemProps2.xml><?xml version="1.0" encoding="utf-8"?>
<ds:datastoreItem xmlns:ds="http://schemas.openxmlformats.org/officeDocument/2006/customXml" ds:itemID="{269484F8-084D-45ED-B78E-8230D7053197}"/>
</file>

<file path=customXml/itemProps3.xml><?xml version="1.0" encoding="utf-8"?>
<ds:datastoreItem xmlns:ds="http://schemas.openxmlformats.org/officeDocument/2006/customXml" ds:itemID="{201B4BE5-4001-4ECB-A589-2C7405212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MINERD ANTICIPO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</cp:lastModifiedBy>
  <dcterms:created xsi:type="dcterms:W3CDTF">2017-04-11T00:36:39Z</dcterms:created>
  <dcterms:modified xsi:type="dcterms:W3CDTF">2017-04-11T00:37:03Z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