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6550-0\"/>
    </mc:Choice>
  </mc:AlternateContent>
  <bookViews>
    <workbookView xWindow="0" yWindow="0" windowWidth="20490" windowHeight="6420"/>
  </bookViews>
  <sheets>
    <sheet name="MINERD ANT AVANCE EX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</calcChain>
</file>

<file path=xl/sharedStrings.xml><?xml version="1.0" encoding="utf-8"?>
<sst xmlns="http://schemas.openxmlformats.org/spreadsheetml/2006/main" count="38" uniqueCount="35">
  <si>
    <t>Balance Inicial:704,460.97</t>
  </si>
  <si>
    <t>Fecha</t>
  </si>
  <si>
    <t>No. Ck/Transf</t>
  </si>
  <si>
    <t>Descripción</t>
  </si>
  <si>
    <t>Débito</t>
  </si>
  <si>
    <t>Crédito</t>
  </si>
  <si>
    <t>Balance</t>
  </si>
  <si>
    <t>CHEQUE #1003</t>
  </si>
  <si>
    <t>REPOSICION FONDO DE CAJA CHICA, ASIGNADO A LA DIRECCION GENERAL DE SUPERVISION EDUCATIVA, SEGUN OFICIO #116/2017, RECIBOS 884 HASTA 921 ANEXOS.</t>
  </si>
  <si>
    <t>CHEQUE #1004</t>
  </si>
  <si>
    <t>REPOSICION FONDO DE CAJA CHICA, ASIGNADO A LA DIRECCION GENERAL DE MANTENIMIENTO E INFRAESTRUCTURA ESCOLAR ,  RECIBOS 4102 HASTA 4149 ANEXOS, SEGUN OFICIO #1145/2017.</t>
  </si>
  <si>
    <t>CHEQUE #1005</t>
  </si>
  <si>
    <t>REPOSICION FONDO DE CAJA CHICA, ASIGNADO AL VICEMINISTERIO ADMINISTRATIVO, SEGUN OFICIO #21/2018, RECIBOS 2527 HASTA 2569 ANEXOS.</t>
  </si>
  <si>
    <t>CHEQUE #1006</t>
  </si>
  <si>
    <t>REPOSICION FONDO ESPECIAL, ASIGNADO A LA DIRECCION GENERAL DE RECURSOS HUMANOS, SEGUN OFICIO #0104/2017, FACTURAS 749 HASTA 827 ANEXOS.</t>
  </si>
  <si>
    <t>CHEQUE #1007</t>
  </si>
  <si>
    <t>REPOSICION FONDO DE CAJA CHICA, ASIGNADA A LA DIRECCION DE GABINETE DE ESTE MINERD, RECIBOS #0316 HASTA 0408, SEGUN OFICIO #0104/2017.</t>
  </si>
  <si>
    <t>CHEQUE #1008</t>
  </si>
  <si>
    <t>REPOSICION FONDO DE ALIMENTOS, ASIGNADO AL DESPACHO DE ESTE MINISTERIO DE EDUCACION, SEGUN OFICIO #28/2018, RECIBOS 1263 HASTA 1310,  ANEXOS.</t>
  </si>
  <si>
    <t>CHEQUE #1009</t>
  </si>
  <si>
    <t>REPOSICION FONDO ROTATORIO, ASIGNADO A LA DIRECCION GENERAL ADMINISTRATIVA, ANEXOS RECIBOS #4859  HASTA 4952, SEGUN OFICIO #1087/2017.</t>
  </si>
  <si>
    <t>CHEQUE #1010</t>
  </si>
  <si>
    <t>REPOSICION FONDO DE CAJA CHICA, ASIGNADO AL DEPARTAMENTO DE COMPRAS Y CONTRATACIONES, SEGUN OFICIO #5571/2017, RECIBOS 742 HASTA 817 ANEXOS.</t>
  </si>
  <si>
    <t>CHEQUE #1011</t>
  </si>
  <si>
    <t>REPOSICION FONDO DE CAJA CHICA, ASIGNADO A LA UNIDAD MODELO DE LAS NACIONES UNIDAS, SEGUN OFICIO #68/2017, RECIBOS 158 HASTA 181 ANEXOS.</t>
  </si>
  <si>
    <t>CHEQUE #1012</t>
  </si>
  <si>
    <t>REPOSICION FONDO ESPECIAL, ASIGNADO AL VICEMINISTERIO ADMINISTRATIVO Y FINANCIERO, SEGUN RECIBOS DESDE EL 446 HASTA EL 470, OFICIO # 25/2018 Y ANEXOS.</t>
  </si>
  <si>
    <t>TRANSFERENCIA ORDENADA</t>
  </si>
  <si>
    <t>PAGO DE VIATICOS PARA  A LA 7MA. RUEDA DE NEGOCIOS DEL SECTOR PUBLICO, EN FECHA 13 Y 14 DE JUNIO, SEGUN OFICIO#1102/2017.</t>
  </si>
  <si>
    <t>PAGO DE VIATCOS PARA A LA 7MA. RUEDA DE NEGOCIOS DEL SECTOR PUBLICO, EN FECHA 13 Y 14 DE JUNIO, SEGUN OFICIO#1102/2017.</t>
  </si>
  <si>
    <t>PAGO DE VIATICOS AL PERSONAL QUE TRABAJO EN LA GESTION DE DESCENTRALIZACION DE LOS ALMACENES POR REGIONALES EDUCATIVAS, SEGUN OFICIO#68/2018.</t>
  </si>
  <si>
    <t>COMISION MANEJO BANCARIO</t>
  </si>
  <si>
    <t>COMISION POR MANEJO DE CUENTA</t>
  </si>
  <si>
    <t>PAGO DE IMPUESTO DEL  15%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</si>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</sst>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Border="0" applyProtection="0"/>
  </cellStyleXfs>
  <cellXfs count="10">
    <xf numFmtId="0" fontId="0" fillId="0" borderId="0" xfId="0"/>
    <xf numFmtId="14" fontId="0" fillId="0" borderId="0" xfId="0" applyNumberFormat="1" applyAlignment="1">
      <alignment horizontal="left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2" applyNumberFormat="1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Border="1" applyAlignment="1">
      <alignment horizontal="left"/>
    </xf>
  </cellXfs>
  <cellStyles count="5">
    <cellStyle name="Millares 10" xfId="3"/>
    <cellStyle name="Normal" xfId="0" builtinId="0"/>
    <cellStyle name="Normal 10 2" xfId="2"/>
    <cellStyle name="Normal 2" xfId="4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5"/>
  <sheetViews>
    <sheetView tabSelected="1" zoomScaleNormal="100" workbookViewId="0">
      <selection activeCell="I6" sqref="I6"/>
    </sheetView>
  </sheetViews>
  <sheetFormatPr baseColWidth="10" defaultColWidth="9.140625" defaultRowHeight="15" x14ac:dyDescent="0.25"/>
  <cols>
    <col min="1" max="1" width="1.42578125" customWidth="1"/>
    <col min="2" max="2" width="9.85546875" style="4" customWidth="1"/>
    <col min="3" max="3" width="26" bestFit="1" customWidth="1"/>
    <col min="4" max="4" width="34.42578125" customWidth="1"/>
    <col min="5" max="5" width="16.140625" customWidth="1"/>
    <col min="6" max="6" width="15.28515625" customWidth="1"/>
    <col min="7" max="7" width="14.7109375" customWidth="1"/>
    <col min="10" max="11" width="10.7109375" bestFit="1" customWidth="1"/>
  </cols>
  <sheetData>
    <row r="1" spans="2:11" x14ac:dyDescent="0.25">
      <c r="E1" t="s">
        <v>0</v>
      </c>
    </row>
    <row r="2" spans="2:11" x14ac:dyDescent="0.25">
      <c r="B2" s="4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2:11" x14ac:dyDescent="0.25">
      <c r="B3" s="5"/>
      <c r="G3">
        <v>704460.97</v>
      </c>
      <c r="J3" s="1"/>
      <c r="K3" s="2"/>
    </row>
    <row r="4" spans="2:11" x14ac:dyDescent="0.25">
      <c r="B4" s="6">
        <v>43132</v>
      </c>
      <c r="C4" t="s">
        <v>7</v>
      </c>
      <c r="D4" t="s">
        <v>8</v>
      </c>
      <c r="F4">
        <v>14929.98</v>
      </c>
      <c r="G4">
        <f>+G3+E4-F4</f>
        <v>689530.99</v>
      </c>
      <c r="J4" s="1"/>
      <c r="K4" s="2"/>
    </row>
    <row r="5" spans="2:11" x14ac:dyDescent="0.25">
      <c r="B5" s="6">
        <v>43132</v>
      </c>
      <c r="C5" t="s">
        <v>9</v>
      </c>
      <c r="D5" t="s">
        <v>10</v>
      </c>
      <c r="F5">
        <v>27126.3</v>
      </c>
      <c r="G5">
        <f t="shared" ref="G5:G18" si="0">+G4+E5-F5</f>
        <v>662404.68999999994</v>
      </c>
      <c r="J5" s="1"/>
      <c r="K5" s="2"/>
    </row>
    <row r="6" spans="2:11" x14ac:dyDescent="0.25">
      <c r="B6" s="6">
        <v>43132</v>
      </c>
      <c r="C6" t="s">
        <v>11</v>
      </c>
      <c r="D6" t="s">
        <v>12</v>
      </c>
      <c r="F6">
        <v>34785.85</v>
      </c>
      <c r="G6">
        <f t="shared" si="0"/>
        <v>627618.84</v>
      </c>
      <c r="J6" s="1"/>
      <c r="K6" s="2"/>
    </row>
    <row r="7" spans="2:11" x14ac:dyDescent="0.25">
      <c r="B7" s="6">
        <v>43132</v>
      </c>
      <c r="C7" t="s">
        <v>13</v>
      </c>
      <c r="D7" t="s">
        <v>14</v>
      </c>
      <c r="F7">
        <v>93983.78</v>
      </c>
      <c r="G7">
        <f t="shared" si="0"/>
        <v>533635.05999999994</v>
      </c>
      <c r="J7" s="1"/>
      <c r="K7" s="2"/>
    </row>
    <row r="8" spans="2:11" x14ac:dyDescent="0.25">
      <c r="B8" s="6">
        <v>43132</v>
      </c>
      <c r="C8" t="s">
        <v>15</v>
      </c>
      <c r="D8" t="s">
        <v>16</v>
      </c>
      <c r="F8">
        <v>63912.4</v>
      </c>
      <c r="G8">
        <f t="shared" si="0"/>
        <v>469722.65999999992</v>
      </c>
      <c r="J8" s="1"/>
      <c r="K8" s="2"/>
    </row>
    <row r="9" spans="2:11" x14ac:dyDescent="0.25">
      <c r="B9" s="6">
        <v>43132</v>
      </c>
      <c r="C9" t="s">
        <v>17</v>
      </c>
      <c r="D9" t="s">
        <v>18</v>
      </c>
      <c r="F9">
        <v>99960.71</v>
      </c>
      <c r="G9">
        <f t="shared" si="0"/>
        <v>369761.9499999999</v>
      </c>
      <c r="J9" s="1"/>
      <c r="K9" s="2"/>
    </row>
    <row r="10" spans="2:11" x14ac:dyDescent="0.25">
      <c r="B10" s="6">
        <v>43132</v>
      </c>
      <c r="C10" t="s">
        <v>19</v>
      </c>
      <c r="D10" t="s">
        <v>20</v>
      </c>
      <c r="F10">
        <v>46831.48</v>
      </c>
      <c r="G10">
        <f t="shared" si="0"/>
        <v>322930.46999999991</v>
      </c>
      <c r="J10" s="1"/>
      <c r="K10" s="2"/>
    </row>
    <row r="11" spans="2:11" x14ac:dyDescent="0.25">
      <c r="B11" s="6">
        <v>43139</v>
      </c>
      <c r="C11" t="s">
        <v>21</v>
      </c>
      <c r="D11" t="s">
        <v>22</v>
      </c>
      <c r="F11">
        <v>65180.06</v>
      </c>
      <c r="G11">
        <f t="shared" si="0"/>
        <v>257750.40999999992</v>
      </c>
      <c r="J11" s="3"/>
      <c r="K11" s="2"/>
    </row>
    <row r="12" spans="2:11" x14ac:dyDescent="0.25">
      <c r="B12" s="6">
        <v>43139</v>
      </c>
      <c r="C12" t="s">
        <v>23</v>
      </c>
      <c r="D12" t="s">
        <v>24</v>
      </c>
      <c r="F12">
        <v>9602.5400000000009</v>
      </c>
      <c r="G12">
        <f t="shared" si="0"/>
        <v>248147.86999999991</v>
      </c>
    </row>
    <row r="13" spans="2:11" x14ac:dyDescent="0.25">
      <c r="B13" s="6">
        <v>43146</v>
      </c>
      <c r="C13" t="s">
        <v>25</v>
      </c>
      <c r="D13" t="s">
        <v>26</v>
      </c>
      <c r="F13">
        <v>42606.15</v>
      </c>
      <c r="G13">
        <f t="shared" si="0"/>
        <v>205541.71999999991</v>
      </c>
    </row>
    <row r="14" spans="2:11" x14ac:dyDescent="0.25">
      <c r="B14" s="7">
        <v>43137</v>
      </c>
      <c r="C14" t="s">
        <v>27</v>
      </c>
      <c r="D14" t="s">
        <v>28</v>
      </c>
      <c r="F14">
        <v>131400</v>
      </c>
      <c r="G14">
        <f t="shared" si="0"/>
        <v>74141.719999999914</v>
      </c>
    </row>
    <row r="15" spans="2:11" x14ac:dyDescent="0.25">
      <c r="B15" s="7">
        <v>43137</v>
      </c>
      <c r="C15" t="s">
        <v>27</v>
      </c>
      <c r="D15" t="s">
        <v>29</v>
      </c>
      <c r="F15">
        <v>6300</v>
      </c>
      <c r="G15">
        <f t="shared" si="0"/>
        <v>67841.719999999914</v>
      </c>
    </row>
    <row r="16" spans="2:11" x14ac:dyDescent="0.25">
      <c r="B16" s="7">
        <v>43139</v>
      </c>
      <c r="C16" t="s">
        <v>27</v>
      </c>
      <c r="D16" t="s">
        <v>30</v>
      </c>
      <c r="F16">
        <v>6300</v>
      </c>
      <c r="G16">
        <f t="shared" si="0"/>
        <v>61541.719999999914</v>
      </c>
    </row>
    <row r="17" spans="1:7" x14ac:dyDescent="0.25">
      <c r="B17" s="7">
        <v>43159</v>
      </c>
      <c r="C17" t="s">
        <v>31</v>
      </c>
      <c r="D17" t="s">
        <v>32</v>
      </c>
      <c r="F17">
        <v>175</v>
      </c>
      <c r="G17">
        <f t="shared" si="0"/>
        <v>61366.719999999914</v>
      </c>
    </row>
    <row r="18" spans="1:7" x14ac:dyDescent="0.25">
      <c r="B18" s="7">
        <v>43159</v>
      </c>
      <c r="C18" t="s">
        <v>31</v>
      </c>
      <c r="D18" t="s">
        <v>33</v>
      </c>
      <c r="F18">
        <v>1200.18</v>
      </c>
      <c r="G18">
        <f t="shared" si="0"/>
        <v>60166.539999999914</v>
      </c>
    </row>
    <row r="19" spans="1:7" x14ac:dyDescent="0.25">
      <c r="A19" t="s">
        <v>34</v>
      </c>
      <c r="G19">
        <f>+G18</f>
        <v>60166.539999999914</v>
      </c>
    </row>
    <row r="23" spans="1:7" x14ac:dyDescent="0.25">
      <c r="B23" s="8"/>
    </row>
    <row r="25" spans="1:7" x14ac:dyDescent="0.25">
      <c r="B25" s="9"/>
    </row>
  </sheetData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 ANT AVANCE EXC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2018-03-09T13:25:19Z</dcterms:created>
  <dcterms:modified xsi:type="dcterms:W3CDTF">2018-03-09T13:31:31Z</dcterms:modified>
</cp:coreProperties>
</file>