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420"/>
  </bookViews>
  <sheets>
    <sheet name="MINERD ANT FIN GASTOS 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  <c r="G22" i="1" s="1"/>
  <c r="G23" i="1" s="1"/>
  <c r="G24" i="1" s="1"/>
  <c r="G25" i="1" s="1"/>
  <c r="G26" i="1" s="1"/>
  <c r="G27" i="1" s="1"/>
</calcChain>
</file>

<file path=xl/sharedStrings.xml><?xml version="1.0" encoding="utf-8"?>
<sst xmlns="http://schemas.openxmlformats.org/spreadsheetml/2006/main" count="34" uniqueCount="33">
  <si>
    <t>“Año del Fomento a las Exportaciones”</t>
  </si>
  <si>
    <t>Libro de Banco</t>
  </si>
  <si>
    <t>Del 01 al 31 de ENERO del año 2018</t>
  </si>
  <si>
    <t xml:space="preserve">VALOR EN RD$ </t>
  </si>
  <si>
    <t>Cuenta Bancaria No:240-016850-9</t>
  </si>
  <si>
    <t>Balance Inicial:2,748,208.97</t>
  </si>
  <si>
    <t>Fecha</t>
  </si>
  <si>
    <t>No. Ck/Transf</t>
  </si>
  <si>
    <t>Descripción</t>
  </si>
  <si>
    <t>Débito</t>
  </si>
  <si>
    <t>Crédito</t>
  </si>
  <si>
    <t>Balance</t>
  </si>
  <si>
    <t>TRANSFERENCIA ENVIADAS</t>
  </si>
  <si>
    <t>CENTROS EDUCATIVOS EXISTENTES POTENCIALES QUE SERAN INCORPORADO A JORNADA ESCOLAR  EXTENDIDA, PARA QUE INICIEN EN EL AÑO ESCOLAR 2017-2018,</t>
  </si>
  <si>
    <t>CHEQUE #1592</t>
  </si>
  <si>
    <t>PAGO DE COMBUSTIBLE Y PEAJE DEL ENCUENTRO DE SENSIBILIZACION PROGRAMA NACIONAL DE INDUCCION A DOCENTES DE NUEVOS INGRESO EN TODOS  LOS EJES EDUCATIVOS, LOS DIAS 17,18 Y  19 DE ENERO 2018, SEGUN OFICIO#002/2018.</t>
  </si>
  <si>
    <t>CHEQUE #1593</t>
  </si>
  <si>
    <t>REPOSICION FONDO DE CAJA CHICA, ASIGNADO A LA DIRECCION GENERAL DE EDUCACION INICIAL, SEGUN OFICIO #420/2017, RECIBOS 1767 HASTA 1823 ANEXO.</t>
  </si>
  <si>
    <t>CHEQUE #1594</t>
  </si>
  <si>
    <t>REPOSICION FONDO DE CAJA CHICA, ASIGNADO  A JORNADA ESCOLAR EXTENDIDA, SEGUN OFICIO #314/2017, RECIBOS 779 HASTA 846 ANEXOS.</t>
  </si>
  <si>
    <t>CHEQUE #1595</t>
  </si>
  <si>
    <t>REPOSICION FONDO DE CAJA CHICA, ASIGNADO AL DEPARTAMENTO DE  AUDITORIA Y CONTROL DE PROCESOS EDUCATIVOS,  RECIBOS #738 HASTA 792 ANEXOS, SEGUN OFICIO #98/2017.</t>
  </si>
  <si>
    <t>CHEQUE #1596</t>
  </si>
  <si>
    <t>REPOSICION FONDO REPONIBLE, ASIGNADO A LA DIRECCION DE AUDITORIA Y CONTROL DE PROCESOS EDUCATIVOS. SEGUN OFICIO #75/2017, RECIBOS 123 AL 183  ANEXOS.</t>
  </si>
  <si>
    <t>COMISION MANEJO BANCARIO</t>
  </si>
  <si>
    <t xml:space="preserve">COMISION BANCO CENTRAL 0.15% SEGÚN ESTADO BANCARIO </t>
  </si>
  <si>
    <t>COMISION POR MANEJO CUENTA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</si>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</sst>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/>
    <xf numFmtId="164" fontId="6" fillId="0" borderId="7" xfId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2" applyNumberFormat="1" applyFont="1" applyBorder="1" applyAlignment="1">
      <alignment horizontal="center" vertical="center"/>
    </xf>
    <xf numFmtId="0" fontId="6" fillId="0" borderId="7" xfId="2" applyNumberFormat="1" applyFont="1" applyBorder="1" applyAlignment="1">
      <alignment horizontal="left" vertical="center"/>
    </xf>
    <xf numFmtId="0" fontId="6" fillId="0" borderId="7" xfId="0" applyFont="1" applyBorder="1" applyAlignment="1">
      <alignment wrapText="1"/>
    </xf>
    <xf numFmtId="4" fontId="6" fillId="0" borderId="7" xfId="2" applyNumberFormat="1" applyFont="1" applyBorder="1" applyAlignment="1">
      <alignment horizontal="center" vertical="center"/>
    </xf>
    <xf numFmtId="14" fontId="1" fillId="0" borderId="0" xfId="2" applyNumberFormat="1"/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9" fillId="0" borderId="7" xfId="0" applyFont="1" applyBorder="1" applyAlignment="1">
      <alignment wrapText="1"/>
    </xf>
    <xf numFmtId="14" fontId="0" fillId="0" borderId="0" xfId="0" applyNumberFormat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/>
    <xf numFmtId="4" fontId="2" fillId="4" borderId="7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104775</xdr:rowOff>
    </xdr:from>
    <xdr:to>
      <xdr:col>5</xdr:col>
      <xdr:colOff>1047750</xdr:colOff>
      <xdr:row>9</xdr:row>
      <xdr:rowOff>152400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04775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38"/>
  <sheetViews>
    <sheetView tabSelected="1" workbookViewId="0">
      <selection activeCell="H11" sqref="H11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.140625" customWidth="1"/>
    <col min="4" max="4" width="40.42578125" bestFit="1" customWidth="1"/>
    <col min="5" max="5" width="14.5703125" customWidth="1"/>
    <col min="6" max="6" width="17.2851562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9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9" x14ac:dyDescent="0.25">
      <c r="A18" s="17"/>
      <c r="B18" s="18"/>
      <c r="C18" s="18"/>
      <c r="D18" s="18"/>
      <c r="E18" s="19"/>
      <c r="F18" s="19"/>
      <c r="G18" s="20">
        <v>2748208.97</v>
      </c>
    </row>
    <row r="19" spans="1:9" ht="48.75" x14ac:dyDescent="0.25">
      <c r="A19" s="17"/>
      <c r="B19" s="21">
        <v>43130</v>
      </c>
      <c r="C19" s="22" t="s">
        <v>12</v>
      </c>
      <c r="D19" s="23" t="s">
        <v>13</v>
      </c>
      <c r="E19" s="19"/>
      <c r="F19" s="19">
        <v>262500</v>
      </c>
      <c r="G19" s="24">
        <f>+G18+E19-F19</f>
        <v>2485708.9700000002</v>
      </c>
      <c r="I19" s="25"/>
    </row>
    <row r="20" spans="1:9" ht="60.75" x14ac:dyDescent="0.25">
      <c r="A20" s="17"/>
      <c r="B20" s="21">
        <v>43125</v>
      </c>
      <c r="C20" s="26" t="s">
        <v>14</v>
      </c>
      <c r="D20" s="23" t="s">
        <v>15</v>
      </c>
      <c r="E20" s="19"/>
      <c r="F20" s="19">
        <v>7667.27</v>
      </c>
      <c r="G20" s="24">
        <f t="shared" ref="G20:G26" si="0">+G19+E20-F20</f>
        <v>2478041.7000000002</v>
      </c>
      <c r="I20" s="25"/>
    </row>
    <row r="21" spans="1:9" ht="48.75" x14ac:dyDescent="0.25">
      <c r="A21" s="17"/>
      <c r="B21" s="21">
        <v>43126</v>
      </c>
      <c r="C21" s="26" t="s">
        <v>16</v>
      </c>
      <c r="D21" s="23" t="s">
        <v>17</v>
      </c>
      <c r="E21" s="19"/>
      <c r="F21" s="19">
        <v>18658.45</v>
      </c>
      <c r="G21" s="24">
        <f t="shared" si="0"/>
        <v>2459383.25</v>
      </c>
      <c r="I21" s="25"/>
    </row>
    <row r="22" spans="1:9" ht="36.75" x14ac:dyDescent="0.25">
      <c r="A22" s="17"/>
      <c r="B22" s="21">
        <v>43126</v>
      </c>
      <c r="C22" s="26" t="s">
        <v>18</v>
      </c>
      <c r="D22" s="23" t="s">
        <v>19</v>
      </c>
      <c r="E22" s="19"/>
      <c r="F22" s="19">
        <v>49552.11</v>
      </c>
      <c r="G22" s="24">
        <f t="shared" si="0"/>
        <v>2409831.14</v>
      </c>
    </row>
    <row r="23" spans="1:9" ht="48.75" x14ac:dyDescent="0.25">
      <c r="A23" s="17"/>
      <c r="B23" s="21">
        <v>43131</v>
      </c>
      <c r="C23" s="26" t="s">
        <v>20</v>
      </c>
      <c r="D23" s="23" t="s">
        <v>21</v>
      </c>
      <c r="E23" s="19"/>
      <c r="F23" s="19">
        <v>9127</v>
      </c>
      <c r="G23" s="24">
        <f t="shared" si="0"/>
        <v>2400704.14</v>
      </c>
    </row>
    <row r="24" spans="1:9" ht="48.75" x14ac:dyDescent="0.25">
      <c r="A24" s="17"/>
      <c r="B24" s="21">
        <v>43131</v>
      </c>
      <c r="C24" s="26" t="s">
        <v>22</v>
      </c>
      <c r="D24" s="23" t="s">
        <v>23</v>
      </c>
      <c r="E24" s="19"/>
      <c r="F24" s="19">
        <v>155421.56</v>
      </c>
      <c r="G24" s="24">
        <f t="shared" si="0"/>
        <v>2245282.58</v>
      </c>
    </row>
    <row r="25" spans="1:9" ht="24.75" x14ac:dyDescent="0.25">
      <c r="A25" s="17"/>
      <c r="B25" s="27">
        <v>43131</v>
      </c>
      <c r="C25" s="28" t="s">
        <v>24</v>
      </c>
      <c r="D25" s="29" t="s">
        <v>25</v>
      </c>
      <c r="E25" s="24"/>
      <c r="F25" s="19">
        <v>451.26</v>
      </c>
      <c r="G25" s="24">
        <f t="shared" si="0"/>
        <v>2244831.3200000003</v>
      </c>
      <c r="H25" s="30"/>
    </row>
    <row r="26" spans="1:9" x14ac:dyDescent="0.25">
      <c r="A26" s="17"/>
      <c r="B26" s="27">
        <v>43131</v>
      </c>
      <c r="C26" s="28" t="s">
        <v>24</v>
      </c>
      <c r="D26" s="23" t="s">
        <v>26</v>
      </c>
      <c r="E26" s="24"/>
      <c r="F26" s="19">
        <v>175</v>
      </c>
      <c r="G26" s="24">
        <f t="shared" si="0"/>
        <v>2244656.3200000003</v>
      </c>
      <c r="H26" s="30"/>
    </row>
    <row r="27" spans="1:9" x14ac:dyDescent="0.25">
      <c r="A27" s="31"/>
      <c r="B27" s="31"/>
      <c r="C27" s="31"/>
      <c r="D27" s="31"/>
      <c r="E27" s="32"/>
      <c r="F27" s="32"/>
      <c r="G27" s="33">
        <f>+G26</f>
        <v>2244656.3200000003</v>
      </c>
    </row>
    <row r="31" spans="1:9" x14ac:dyDescent="0.25">
      <c r="B31" s="34" t="s">
        <v>27</v>
      </c>
      <c r="C31" s="35"/>
      <c r="D31" s="35"/>
      <c r="E31" s="36" t="s">
        <v>28</v>
      </c>
    </row>
    <row r="32" spans="1:9" x14ac:dyDescent="0.25">
      <c r="B32" s="36" t="s">
        <v>29</v>
      </c>
      <c r="C32" s="36"/>
      <c r="D32" s="36"/>
      <c r="E32" s="36" t="s">
        <v>30</v>
      </c>
    </row>
    <row r="33" spans="2:5" x14ac:dyDescent="0.25">
      <c r="B33" s="37" t="s">
        <v>31</v>
      </c>
      <c r="E33" s="37" t="s">
        <v>32</v>
      </c>
    </row>
    <row r="36" spans="2:5" x14ac:dyDescent="0.25">
      <c r="B36" s="36"/>
    </row>
    <row r="38" spans="2:5" x14ac:dyDescent="0.25">
      <c r="B38" s="37"/>
    </row>
  </sheetData>
  <mergeCells count="9">
    <mergeCell ref="A27:D27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ANT FIN GASTOS 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2018-02-12T16:52:42Z</dcterms:created>
  <dcterms:modified xsi:type="dcterms:W3CDTF">2018-02-12T16:52:59Z</dcterms:modified>
</cp:coreProperties>
</file>