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Financiero\Ingresos y Egresos\"/>
    </mc:Choice>
  </mc:AlternateContent>
  <bookViews>
    <workbookView xWindow="0" yWindow="0" windowWidth="20490" windowHeight="6420"/>
  </bookViews>
  <sheets>
    <sheet name="MINERD ANT FIN GASTOS OP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20" i="1" s="1"/>
  <c r="G21" i="1" s="1"/>
  <c r="G22" i="1" s="1"/>
  <c r="G23" i="1" s="1"/>
  <c r="G24" i="1" s="1"/>
  <c r="G25" i="1" s="1"/>
  <c r="G26" i="1" s="1"/>
  <c r="G27" i="1" s="1"/>
</calcChain>
</file>

<file path=xl/sharedStrings.xml><?xml version="1.0" encoding="utf-8"?>
<sst xmlns="http://schemas.openxmlformats.org/spreadsheetml/2006/main" count="34" uniqueCount="33">
  <si>
    <t>“Año del Fomento a las Exportaciones”</t>
  </si>
  <si>
    <t>Libro de Banco</t>
  </si>
  <si>
    <t>Del 01 al 31 de ENERO del año 2018</t>
  </si>
  <si>
    <t xml:space="preserve">VALOR EN RD$ </t>
  </si>
  <si>
    <t>Cuenta Bancaria No:240-016850-9</t>
  </si>
  <si>
    <t>Balance Inicial:2,748,208.97</t>
  </si>
  <si>
    <t>Fecha</t>
  </si>
  <si>
    <t>No. Ck/Transf</t>
  </si>
  <si>
    <t>Descripción</t>
  </si>
  <si>
    <t>Débito</t>
  </si>
  <si>
    <t>Crédito</t>
  </si>
  <si>
    <t>Balance</t>
  </si>
  <si>
    <t>TRANSFERENCIA ENVIADAS</t>
  </si>
  <si>
    <t>CENTROS EDUCATIVOS EXISTENTES POTENCIALES QUE SERAN INCORPORADO A JORNADA ESCOLAR  EXTENDIDA, PARA QUE INICIEN EN EL AÑO ESCOLAR 2017-2018,</t>
  </si>
  <si>
    <t>CHEQUE #1592</t>
  </si>
  <si>
    <t>PAGO DE COMBUSTIBLE Y PEAJE DEL ENCUENTRO DE SENSIBILIZACION PROGRAMA NACIONAL DE INDUCCION A DOCENTES DE NUEVOS INGRESO EN TODOS  LOS EJES EDUCATIVOS, LOS DIAS 17,18 Y  19 DE ENERO 2018, SEGUN OFICIO#002/2018.</t>
  </si>
  <si>
    <t>CHEQUE #1593</t>
  </si>
  <si>
    <t>REPOSICION FONDO DE CAJA CHICA, ASIGNADO A LA DIRECCION GENERAL DE EDUCACION INICIAL, SEGUN OFICIO #420/2017, RECIBOS 1767 HASTA 1823 ANEXO.</t>
  </si>
  <si>
    <t>CHEQUE #1594</t>
  </si>
  <si>
    <t>REPOSICION FONDO DE CAJA CHICA, ASIGNADO  A JORNADA ESCOLAR EXTENDIDA, SEGUN OFICIO #314/2017, RECIBOS 779 HASTA 846 ANEXOS.</t>
  </si>
  <si>
    <t>CHEQUE #1595</t>
  </si>
  <si>
    <t>REPOSICION FONDO DE CAJA CHICA, ASIGNADO AL DEPARTAMENTO DE  AUDITORIA Y CONTROL DE PROCESOS EDUCATIVOS,  RECIBOS #738 HASTA 792 ANEXOS, SEGUN OFICIO #98/2017.</t>
  </si>
  <si>
    <t>CHEQUE #1596</t>
  </si>
  <si>
    <t>REPOSICION FONDO REPONIBLE, ASIGNADO A LA DIRECCION DE AUDITORIA Y CONTROL DE PROCESOS EDUCATIVOS. SEGUN OFICIO #75/2017, RECIBOS 123 AL 183  ANEXOS.</t>
  </si>
  <si>
    <t>COMISION MANEJO BANCARIO</t>
  </si>
  <si>
    <t xml:space="preserve">COMISION BANCO CENTRAL 0.15% SEGÚN ESTADO BANCARIO </t>
  </si>
  <si>
    <t>COMISION POR MANEJO CUENTA</t>
  </si>
  <si>
    <t>PREPARADO POR:</t>
  </si>
  <si>
    <t>AUTORIZADO POR:</t>
  </si>
  <si>
    <t>PEDRO RAFAEL GARCIA DURAN</t>
  </si>
  <si>
    <t>RAFAEL ESTEBAN MARTINEZ ESTRELLA</t>
  </si>
  <si>
    <t>Contador Dirección General de Contabilidad</t>
  </si>
  <si>
    <t>Director Dirección General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</si>
</sst>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P_t_s_-;\-* #,##0.00\ _P_t_s_-;_-* &quot;-&quot;??\ _P_t_s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theme="1"/>
      <name val="Calibri Light"/>
      <family val="1"/>
      <scheme val="maj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/>
    <xf numFmtId="0" fontId="2" fillId="0" borderId="1" xfId="0" applyFont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5" fillId="0" borderId="7" xfId="0" applyFont="1" applyBorder="1"/>
    <xf numFmtId="0" fontId="6" fillId="0" borderId="7" xfId="0" applyFont="1" applyBorder="1"/>
    <xf numFmtId="164" fontId="6" fillId="0" borderId="7" xfId="1" applyFont="1" applyBorder="1" applyAlignment="1">
      <alignment horizontal="center" vertical="center"/>
    </xf>
    <xf numFmtId="4" fontId="8" fillId="0" borderId="7" xfId="2" applyNumberFormat="1" applyFont="1" applyBorder="1" applyAlignment="1">
      <alignment horizontal="center" vertical="center"/>
    </xf>
    <xf numFmtId="14" fontId="6" fillId="0" borderId="7" xfId="2" applyNumberFormat="1" applyFont="1" applyBorder="1" applyAlignment="1">
      <alignment horizontal="center" vertical="center"/>
    </xf>
    <xf numFmtId="0" fontId="6" fillId="0" borderId="7" xfId="2" applyNumberFormat="1" applyFont="1" applyBorder="1" applyAlignment="1">
      <alignment horizontal="left" vertical="center"/>
    </xf>
    <xf numFmtId="0" fontId="6" fillId="0" borderId="7" xfId="0" applyFont="1" applyBorder="1" applyAlignment="1">
      <alignment wrapText="1"/>
    </xf>
    <xf numFmtId="4" fontId="6" fillId="0" borderId="7" xfId="2" applyNumberFormat="1" applyFont="1" applyBorder="1" applyAlignment="1">
      <alignment horizontal="center" vertical="center"/>
    </xf>
    <xf numFmtId="14" fontId="1" fillId="0" borderId="0" xfId="2" applyNumberFormat="1"/>
    <xf numFmtId="0" fontId="6" fillId="0" borderId="7" xfId="0" applyFont="1" applyBorder="1" applyAlignment="1">
      <alignment horizontal="center" vertical="center"/>
    </xf>
    <xf numFmtId="14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left"/>
    </xf>
    <xf numFmtId="0" fontId="9" fillId="0" borderId="7" xfId="0" applyFont="1" applyBorder="1" applyAlignment="1">
      <alignment wrapText="1"/>
    </xf>
    <xf numFmtId="14" fontId="0" fillId="0" borderId="0" xfId="0" applyNumberFormat="1" applyAlignment="1">
      <alignment horizontal="center" wrapText="1"/>
    </xf>
    <xf numFmtId="0" fontId="2" fillId="4" borderId="7" xfId="0" applyFont="1" applyFill="1" applyBorder="1" applyAlignment="1">
      <alignment horizontal="center"/>
    </xf>
    <xf numFmtId="0" fontId="2" fillId="4" borderId="7" xfId="0" applyFont="1" applyFill="1" applyBorder="1"/>
    <xf numFmtId="4" fontId="2" fillId="4" borderId="7" xfId="2" applyNumberFormat="1" applyFont="1" applyFill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2" fillId="0" borderId="0" xfId="0" applyFont="1"/>
    <xf numFmtId="0" fontId="0" fillId="0" borderId="0" xfId="0" applyFont="1" applyAlignment="1">
      <alignment horizontal="left"/>
    </xf>
  </cellXfs>
  <cellStyles count="3">
    <cellStyle name="Millares 177" xfId="1"/>
    <cellStyle name="Normal" xfId="0" builtinId="0"/>
    <cellStyle name="Normal 10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0</xdr:row>
      <xdr:rowOff>104775</xdr:rowOff>
    </xdr:from>
    <xdr:to>
      <xdr:col>5</xdr:col>
      <xdr:colOff>1047750</xdr:colOff>
      <xdr:row>9</xdr:row>
      <xdr:rowOff>152400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04775"/>
          <a:ext cx="6448425" cy="1762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1:I38"/>
  <sheetViews>
    <sheetView tabSelected="1" workbookViewId="0">
      <selection activeCell="H11" sqref="H11"/>
    </sheetView>
  </sheetViews>
  <sheetFormatPr baseColWidth="10" defaultRowHeight="15" x14ac:dyDescent="0.25"/>
  <cols>
    <col min="1" max="1" width="1.7109375" customWidth="1"/>
    <col min="2" max="2" width="11.28515625" customWidth="1"/>
    <col min="3" max="3" width="27.140625" customWidth="1"/>
    <col min="4" max="4" width="40.42578125" bestFit="1" customWidth="1"/>
    <col min="5" max="5" width="14.5703125" customWidth="1"/>
    <col min="6" max="6" width="17.28515625" customWidth="1"/>
    <col min="7" max="7" width="17.7109375" customWidth="1"/>
  </cols>
  <sheetData>
    <row r="11" spans="1:8" x14ac:dyDescent="0.25">
      <c r="B11" s="1" t="s">
        <v>0</v>
      </c>
      <c r="C11" s="1"/>
      <c r="D11" s="1"/>
      <c r="E11" s="1"/>
      <c r="F11" s="1"/>
      <c r="G11" s="1"/>
      <c r="H11" s="2"/>
    </row>
    <row r="12" spans="1:8" ht="16.5" x14ac:dyDescent="0.3">
      <c r="B12" s="3" t="s">
        <v>1</v>
      </c>
      <c r="C12" s="3"/>
      <c r="D12" s="3"/>
      <c r="E12" s="3"/>
      <c r="F12" s="3"/>
      <c r="G12" s="3"/>
    </row>
    <row r="13" spans="1:8" ht="16.5" x14ac:dyDescent="0.3">
      <c r="B13" s="4" t="s">
        <v>2</v>
      </c>
      <c r="C13" s="4"/>
      <c r="D13" s="4"/>
      <c r="E13" s="4"/>
      <c r="F13" s="4"/>
      <c r="G13" s="4"/>
      <c r="H13" s="5"/>
    </row>
    <row r="14" spans="1:8" x14ac:dyDescent="0.25">
      <c r="B14" s="6" t="s">
        <v>3</v>
      </c>
      <c r="C14" s="6"/>
      <c r="D14" s="6"/>
      <c r="E14" s="6"/>
      <c r="F14" s="6"/>
      <c r="G14" s="6"/>
    </row>
    <row r="15" spans="1:8" ht="16.5" x14ac:dyDescent="0.25">
      <c r="A15" s="7"/>
      <c r="B15" s="8" t="s">
        <v>4</v>
      </c>
      <c r="C15" s="9"/>
      <c r="D15" s="9"/>
      <c r="E15" s="9"/>
      <c r="F15" s="9"/>
      <c r="G15" s="10"/>
    </row>
    <row r="16" spans="1:8" ht="16.5" x14ac:dyDescent="0.25">
      <c r="A16" s="11"/>
      <c r="B16" s="12"/>
      <c r="C16" s="13"/>
      <c r="D16" s="14"/>
      <c r="E16" s="12" t="s">
        <v>5</v>
      </c>
      <c r="F16" s="14"/>
      <c r="G16" s="15"/>
    </row>
    <row r="17" spans="1:9" ht="16.5" x14ac:dyDescent="0.25">
      <c r="A17" s="16"/>
      <c r="B17" s="15" t="s">
        <v>6</v>
      </c>
      <c r="C17" s="15" t="s">
        <v>7</v>
      </c>
      <c r="D17" s="15" t="s">
        <v>8</v>
      </c>
      <c r="E17" s="15" t="s">
        <v>9</v>
      </c>
      <c r="F17" s="15" t="s">
        <v>10</v>
      </c>
      <c r="G17" s="15" t="s">
        <v>11</v>
      </c>
    </row>
    <row r="18" spans="1:9" x14ac:dyDescent="0.25">
      <c r="A18" s="17"/>
      <c r="B18" s="18"/>
      <c r="C18" s="18"/>
      <c r="D18" s="18"/>
      <c r="E18" s="19"/>
      <c r="F18" s="19"/>
      <c r="G18" s="20">
        <v>2748208.97</v>
      </c>
    </row>
    <row r="19" spans="1:9" ht="48.75" x14ac:dyDescent="0.25">
      <c r="A19" s="17"/>
      <c r="B19" s="21">
        <v>43130</v>
      </c>
      <c r="C19" s="22" t="s">
        <v>12</v>
      </c>
      <c r="D19" s="23" t="s">
        <v>13</v>
      </c>
      <c r="E19" s="19"/>
      <c r="F19" s="19">
        <v>262500</v>
      </c>
      <c r="G19" s="24">
        <f>+G18+E19-F19</f>
        <v>2485708.9700000002</v>
      </c>
      <c r="I19" s="25"/>
    </row>
    <row r="20" spans="1:9" ht="60.75" x14ac:dyDescent="0.25">
      <c r="A20" s="17"/>
      <c r="B20" s="21">
        <v>43125</v>
      </c>
      <c r="C20" s="26" t="s">
        <v>14</v>
      </c>
      <c r="D20" s="23" t="s">
        <v>15</v>
      </c>
      <c r="E20" s="19"/>
      <c r="F20" s="19">
        <v>7667.27</v>
      </c>
      <c r="G20" s="24">
        <f t="shared" ref="G20:G26" si="0">+G19+E20-F20</f>
        <v>2478041.7000000002</v>
      </c>
      <c r="I20" s="25"/>
    </row>
    <row r="21" spans="1:9" ht="48.75" x14ac:dyDescent="0.25">
      <c r="A21" s="17"/>
      <c r="B21" s="21">
        <v>43126</v>
      </c>
      <c r="C21" s="26" t="s">
        <v>16</v>
      </c>
      <c r="D21" s="23" t="s">
        <v>17</v>
      </c>
      <c r="E21" s="19"/>
      <c r="F21" s="19">
        <v>18658.45</v>
      </c>
      <c r="G21" s="24">
        <f t="shared" si="0"/>
        <v>2459383.25</v>
      </c>
      <c r="I21" s="25"/>
    </row>
    <row r="22" spans="1:9" ht="36.75" x14ac:dyDescent="0.25">
      <c r="A22" s="17"/>
      <c r="B22" s="21">
        <v>43126</v>
      </c>
      <c r="C22" s="26" t="s">
        <v>18</v>
      </c>
      <c r="D22" s="23" t="s">
        <v>19</v>
      </c>
      <c r="E22" s="19"/>
      <c r="F22" s="19">
        <v>49552.11</v>
      </c>
      <c r="G22" s="24">
        <f t="shared" si="0"/>
        <v>2409831.14</v>
      </c>
    </row>
    <row r="23" spans="1:9" ht="48.75" x14ac:dyDescent="0.25">
      <c r="A23" s="17"/>
      <c r="B23" s="21">
        <v>43131</v>
      </c>
      <c r="C23" s="26" t="s">
        <v>20</v>
      </c>
      <c r="D23" s="23" t="s">
        <v>21</v>
      </c>
      <c r="E23" s="19"/>
      <c r="F23" s="19">
        <v>9127</v>
      </c>
      <c r="G23" s="24">
        <f t="shared" si="0"/>
        <v>2400704.14</v>
      </c>
    </row>
    <row r="24" spans="1:9" ht="48.75" x14ac:dyDescent="0.25">
      <c r="A24" s="17"/>
      <c r="B24" s="21">
        <v>43131</v>
      </c>
      <c r="C24" s="26" t="s">
        <v>22</v>
      </c>
      <c r="D24" s="23" t="s">
        <v>23</v>
      </c>
      <c r="E24" s="19"/>
      <c r="F24" s="19">
        <v>155421.56</v>
      </c>
      <c r="G24" s="24">
        <f t="shared" si="0"/>
        <v>2245282.58</v>
      </c>
    </row>
    <row r="25" spans="1:9" ht="24.75" x14ac:dyDescent="0.25">
      <c r="A25" s="17"/>
      <c r="B25" s="27">
        <v>43131</v>
      </c>
      <c r="C25" s="28" t="s">
        <v>24</v>
      </c>
      <c r="D25" s="29" t="s">
        <v>25</v>
      </c>
      <c r="E25" s="24"/>
      <c r="F25" s="19">
        <v>451.26</v>
      </c>
      <c r="G25" s="24">
        <f t="shared" si="0"/>
        <v>2244831.3200000003</v>
      </c>
      <c r="H25" s="30"/>
    </row>
    <row r="26" spans="1:9" x14ac:dyDescent="0.25">
      <c r="A26" s="17"/>
      <c r="B26" s="27">
        <v>43131</v>
      </c>
      <c r="C26" s="28" t="s">
        <v>24</v>
      </c>
      <c r="D26" s="23" t="s">
        <v>26</v>
      </c>
      <c r="E26" s="24"/>
      <c r="F26" s="19">
        <v>175</v>
      </c>
      <c r="G26" s="24">
        <f t="shared" si="0"/>
        <v>2244656.3200000003</v>
      </c>
      <c r="H26" s="30"/>
    </row>
    <row r="27" spans="1:9" x14ac:dyDescent="0.25">
      <c r="A27" s="31"/>
      <c r="B27" s="31"/>
      <c r="C27" s="31"/>
      <c r="D27" s="31"/>
      <c r="E27" s="32"/>
      <c r="F27" s="32"/>
      <c r="G27" s="33">
        <f>+G26</f>
        <v>2244656.3200000003</v>
      </c>
    </row>
    <row r="31" spans="1:9" x14ac:dyDescent="0.25">
      <c r="B31" s="34" t="s">
        <v>27</v>
      </c>
      <c r="C31" s="35"/>
      <c r="D31" s="35"/>
      <c r="E31" s="36" t="s">
        <v>28</v>
      </c>
    </row>
    <row r="32" spans="1:9" x14ac:dyDescent="0.25">
      <c r="B32" s="36" t="s">
        <v>29</v>
      </c>
      <c r="C32" s="36"/>
      <c r="D32" s="36"/>
      <c r="E32" s="36" t="s">
        <v>30</v>
      </c>
    </row>
    <row r="33" spans="2:5" x14ac:dyDescent="0.25">
      <c r="B33" s="37" t="s">
        <v>31</v>
      </c>
      <c r="E33" s="37" t="s">
        <v>32</v>
      </c>
    </row>
    <row r="36" spans="2:5" x14ac:dyDescent="0.25">
      <c r="B36" s="36"/>
    </row>
    <row r="38" spans="2:5" x14ac:dyDescent="0.25">
      <c r="B38" s="37"/>
    </row>
  </sheetData>
  <mergeCells count="9">
    <mergeCell ref="A27:D27"/>
    <mergeCell ref="B11:G11"/>
    <mergeCell ref="B12:G12"/>
    <mergeCell ref="B13:G13"/>
    <mergeCell ref="B14:G14"/>
    <mergeCell ref="A15:A17"/>
    <mergeCell ref="B15:G15"/>
    <mergeCell ref="B16:D16"/>
    <mergeCell ref="E16:F1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MINERD ANT FIN GASTOS 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dcterms:created xsi:type="dcterms:W3CDTF">2018-02-12T16:52:42Z</dcterms:created>
  <dcterms:modified xsi:type="dcterms:W3CDTF">2018-02-12T16:52:59Z</dcterms:modified>
</cp:coreProperties>
</file>