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MINERD ANT FIN GASTOS 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19" i="1"/>
</calcChain>
</file>

<file path=xl/sharedStrings.xml><?xml version="1.0" encoding="utf-8"?>
<sst xmlns="http://schemas.openxmlformats.org/spreadsheetml/2006/main" count="41" uniqueCount="38">
  <si>
    <t>“Año del Desarrollo Agroforestal”</t>
  </si>
  <si>
    <t>Libro de Banco</t>
  </si>
  <si>
    <t>Del 01 al 31 de DICIEMBRE del año 2017</t>
  </si>
  <si>
    <t xml:space="preserve">VALOR EN RD$ </t>
  </si>
  <si>
    <t>Cuenta Bancaria No:240-016850-9</t>
  </si>
  <si>
    <t>Balance Inicial:2,858,994.58</t>
  </si>
  <si>
    <t>Fecha</t>
  </si>
  <si>
    <t>No. Ck/Transf</t>
  </si>
  <si>
    <t>Descripción</t>
  </si>
  <si>
    <t>Débito</t>
  </si>
  <si>
    <t>Crédito</t>
  </si>
  <si>
    <t>Balance</t>
  </si>
  <si>
    <t>DEPOSITO EN BANCO DE RESERVAS</t>
  </si>
  <si>
    <t>DEPOSITO- LIQUIDACION</t>
  </si>
  <si>
    <t>DEPOSITO</t>
  </si>
  <si>
    <t>CHEQUE #1334</t>
  </si>
  <si>
    <t>A01001001150000002/CHE CANCELADO</t>
  </si>
  <si>
    <t>CHEQUE #1447</t>
  </si>
  <si>
    <t>A010010011500000001/CHEQUE CANCELADO</t>
  </si>
  <si>
    <t>CHEQUE #1412</t>
  </si>
  <si>
    <t>PI016409/CHEQUE CANCELADO</t>
  </si>
  <si>
    <t>TRANSFERENCIA ENVIADA</t>
  </si>
  <si>
    <t>PAGO TRANSPORTE A TÉCNICOS DE LA DIRECCIÓN DE ACREDITACIÓN DE CENTROS EDUCATIVOS (DACE), PARA LA VERIFICACIÓN DE ESTUDIANTES BECADOS EN LAS INSTITUCIONES EDUCATIVAS PRIVADAS, PERTENECIENTES A LAS REGIONALES 10 Y 15, SANTO DOMINGO II Y III, SEGÚN OFIC. DACE No. 267/2017</t>
  </si>
  <si>
    <t>PAGO VIATICOS PARA EL PERSONAL QUE ESTUVO REALIZANDO LOS TRABAJOS DE CUBICACION DE CIERRE, PRE-RECEPCION, EVALUACION CAMINO DE ACCESO DE ESTRUCTURAS, HIDRAULICOS, CAPTACION Y MEDICION DE TERRENOS PARA LA CONSTRUCCION DE CENTROS EDUCATIVOS, SEGUN LA PROGRAMACION EJECUTADA CORRESP. A LA SEMANA DEL 25 AL 29 DE SEPTIEMBRE 2017, SEGUN OFICIO # 2642-2017</t>
  </si>
  <si>
    <t>CHEQUE #1588</t>
  </si>
  <si>
    <t>REPOSICION FONDO DE CAJA CHICA, ASIGNADO A LA DIRECCION DE ACREDITACION DE CENTROS EDUCATIVOS, SEGUN OFICIO #191/2017, RECIBOS 486 HASTA 617 ANEXOS.</t>
  </si>
  <si>
    <t>CHEQUE #1589</t>
  </si>
  <si>
    <t>REPOSICION FONDO DE CAJA CHICA, ASIGNADO AL DEPARTAMENTO DE EDUCACION ARTISTICA, SEGUN OFICIO  # 447/2017, RECIBOS 501 HASTA  527 ANEXOS.</t>
  </si>
  <si>
    <t>COMISION MANEJO BANCARIO</t>
  </si>
  <si>
    <t xml:space="preserve">COMISION BANCO CENTRAL 0.15%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</si>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</sst>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9" fillId="0" borderId="0" applyNumberFormat="0" applyBorder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/>
    <xf numFmtId="164" fontId="6" fillId="0" borderId="7" xfId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>
      <alignment horizontal="left"/>
    </xf>
    <xf numFmtId="164" fontId="6" fillId="0" borderId="7" xfId="1" applyFont="1" applyBorder="1" applyAlignment="1">
      <alignment horizontal="left" wrapText="1"/>
    </xf>
    <xf numFmtId="4" fontId="6" fillId="0" borderId="7" xfId="2" applyNumberFormat="1" applyFont="1" applyBorder="1" applyAlignment="1">
      <alignment horizontal="center" vertical="center"/>
    </xf>
    <xf numFmtId="14" fontId="1" fillId="0" borderId="0" xfId="2" applyNumberFormat="1"/>
    <xf numFmtId="0" fontId="6" fillId="0" borderId="7" xfId="2" applyFont="1" applyBorder="1" applyAlignment="1">
      <alignment horizontal="left"/>
    </xf>
    <xf numFmtId="49" fontId="6" fillId="0" borderId="7" xfId="2" applyNumberFormat="1" applyFont="1" applyBorder="1" applyAlignment="1">
      <alignment horizontal="left" wrapText="1"/>
    </xf>
    <xf numFmtId="14" fontId="0" fillId="0" borderId="0" xfId="0" applyNumberFormat="1" applyAlignment="1">
      <alignment horizontal="center" wrapText="1"/>
    </xf>
    <xf numFmtId="14" fontId="10" fillId="0" borderId="7" xfId="3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wrapText="1"/>
    </xf>
    <xf numFmtId="0" fontId="6" fillId="0" borderId="7" xfId="2" applyFont="1" applyBorder="1" applyAlignment="1">
      <alignment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11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4" fontId="2" fillId="4" borderId="7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 177" xfId="1"/>
    <cellStyle name="Normal" xfId="0" builtinId="0"/>
    <cellStyle name="Normal 10 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104775</xdr:rowOff>
    </xdr:from>
    <xdr:to>
      <xdr:col>5</xdr:col>
      <xdr:colOff>1047750</xdr:colOff>
      <xdr:row>9</xdr:row>
      <xdr:rowOff>152400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477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41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7.2851562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9" x14ac:dyDescent="0.25">
      <c r="A18" s="17"/>
      <c r="B18" s="18"/>
      <c r="C18" s="18"/>
      <c r="D18" s="18"/>
      <c r="E18" s="19"/>
      <c r="F18" s="19"/>
      <c r="G18" s="20">
        <v>2858994.58</v>
      </c>
    </row>
    <row r="19" spans="1:9" x14ac:dyDescent="0.25">
      <c r="A19" s="17"/>
      <c r="B19" s="21">
        <v>43083</v>
      </c>
      <c r="C19" s="22" t="s">
        <v>12</v>
      </c>
      <c r="D19" s="23" t="s">
        <v>13</v>
      </c>
      <c r="E19" s="19">
        <v>800</v>
      </c>
      <c r="F19" s="19"/>
      <c r="G19" s="24">
        <f>+G18+E19-F19</f>
        <v>2859794.58</v>
      </c>
      <c r="I19" s="25"/>
    </row>
    <row r="20" spans="1:9" x14ac:dyDescent="0.25">
      <c r="A20" s="17"/>
      <c r="B20" s="21">
        <v>43076</v>
      </c>
      <c r="C20" s="22" t="s">
        <v>12</v>
      </c>
      <c r="D20" s="23" t="s">
        <v>14</v>
      </c>
      <c r="E20" s="19">
        <v>116</v>
      </c>
      <c r="F20" s="19"/>
      <c r="G20" s="24">
        <f t="shared" ref="G20:G29" si="0">+G19+E20-F20</f>
        <v>2859910.58</v>
      </c>
      <c r="I20" s="25"/>
    </row>
    <row r="21" spans="1:9" x14ac:dyDescent="0.25">
      <c r="A21" s="17"/>
      <c r="B21" s="21">
        <v>43084</v>
      </c>
      <c r="C21" s="26" t="s">
        <v>15</v>
      </c>
      <c r="D21" s="27" t="s">
        <v>16</v>
      </c>
      <c r="E21" s="19">
        <v>171611.1</v>
      </c>
      <c r="F21" s="19"/>
      <c r="G21" s="24">
        <f t="shared" si="0"/>
        <v>3031521.68</v>
      </c>
      <c r="I21" s="25"/>
    </row>
    <row r="22" spans="1:9" x14ac:dyDescent="0.25">
      <c r="A22" s="17"/>
      <c r="B22" s="21">
        <v>43084</v>
      </c>
      <c r="C22" s="22" t="s">
        <v>17</v>
      </c>
      <c r="D22" s="27" t="s">
        <v>18</v>
      </c>
      <c r="E22" s="19">
        <v>44761.599999999999</v>
      </c>
      <c r="F22" s="19"/>
      <c r="G22" s="24">
        <f t="shared" si="0"/>
        <v>3076283.2800000003</v>
      </c>
      <c r="H22" s="28"/>
    </row>
    <row r="23" spans="1:9" x14ac:dyDescent="0.25">
      <c r="A23" s="17"/>
      <c r="B23" s="21">
        <v>43084</v>
      </c>
      <c r="C23" s="22" t="s">
        <v>19</v>
      </c>
      <c r="D23" s="27" t="s">
        <v>20</v>
      </c>
      <c r="E23" s="19">
        <v>17481.400000000001</v>
      </c>
      <c r="F23" s="19"/>
      <c r="G23" s="24">
        <f t="shared" si="0"/>
        <v>3093764.68</v>
      </c>
      <c r="H23" s="28"/>
    </row>
    <row r="24" spans="1:9" ht="72.75" x14ac:dyDescent="0.25">
      <c r="A24" s="17"/>
      <c r="B24" s="29">
        <v>43074</v>
      </c>
      <c r="C24" s="26" t="s">
        <v>21</v>
      </c>
      <c r="D24" s="30" t="s">
        <v>22</v>
      </c>
      <c r="E24" s="19"/>
      <c r="F24" s="19">
        <v>242250</v>
      </c>
      <c r="G24" s="24">
        <f t="shared" si="0"/>
        <v>2851514.68</v>
      </c>
      <c r="H24" s="28"/>
    </row>
    <row r="25" spans="1:9" ht="108.75" x14ac:dyDescent="0.25">
      <c r="A25" s="17"/>
      <c r="B25" s="29">
        <v>43074</v>
      </c>
      <c r="C25" s="26" t="s">
        <v>21</v>
      </c>
      <c r="D25" s="30" t="s">
        <v>23</v>
      </c>
      <c r="E25" s="19"/>
      <c r="F25" s="19">
        <v>33600</v>
      </c>
      <c r="G25" s="24">
        <f t="shared" si="0"/>
        <v>2817914.68</v>
      </c>
      <c r="H25" s="28"/>
    </row>
    <row r="26" spans="1:9" ht="48.75" x14ac:dyDescent="0.25">
      <c r="A26" s="17"/>
      <c r="B26" s="21">
        <v>43076</v>
      </c>
      <c r="C26" s="26" t="s">
        <v>24</v>
      </c>
      <c r="D26" s="31" t="s">
        <v>25</v>
      </c>
      <c r="E26" s="19"/>
      <c r="F26" s="19">
        <v>30072.240000000002</v>
      </c>
      <c r="G26" s="24">
        <f t="shared" si="0"/>
        <v>2787842.44</v>
      </c>
      <c r="H26" s="28"/>
    </row>
    <row r="27" spans="1:9" ht="48.75" x14ac:dyDescent="0.25">
      <c r="A27" s="17"/>
      <c r="B27" s="21">
        <v>43096</v>
      </c>
      <c r="C27" s="26" t="s">
        <v>26</v>
      </c>
      <c r="D27" s="31" t="s">
        <v>27</v>
      </c>
      <c r="E27" s="19"/>
      <c r="F27" s="19">
        <v>3695.45</v>
      </c>
      <c r="G27" s="24">
        <f t="shared" si="0"/>
        <v>2784146.9899999998</v>
      </c>
      <c r="H27" s="28"/>
    </row>
    <row r="28" spans="1:9" ht="24.75" x14ac:dyDescent="0.25">
      <c r="A28" s="17"/>
      <c r="B28" s="32">
        <v>43100</v>
      </c>
      <c r="C28" s="33" t="s">
        <v>28</v>
      </c>
      <c r="D28" s="34" t="s">
        <v>29</v>
      </c>
      <c r="E28" s="24"/>
      <c r="F28" s="19">
        <v>1117.6600000000001</v>
      </c>
      <c r="G28" s="24">
        <f t="shared" si="0"/>
        <v>2783029.3299999996</v>
      </c>
      <c r="H28" s="28"/>
    </row>
    <row r="29" spans="1:9" x14ac:dyDescent="0.25">
      <c r="A29" s="17"/>
      <c r="B29" s="32">
        <v>43100</v>
      </c>
      <c r="C29" s="33" t="s">
        <v>28</v>
      </c>
      <c r="D29" s="35" t="s">
        <v>30</v>
      </c>
      <c r="E29" s="24"/>
      <c r="F29" s="19">
        <v>175</v>
      </c>
      <c r="G29" s="24">
        <f t="shared" si="0"/>
        <v>2782854.3299999996</v>
      </c>
      <c r="H29" s="28"/>
    </row>
    <row r="30" spans="1:9" x14ac:dyDescent="0.25">
      <c r="A30" s="36" t="s">
        <v>31</v>
      </c>
      <c r="B30" s="36"/>
      <c r="C30" s="36"/>
      <c r="D30" s="36"/>
      <c r="E30" s="37"/>
      <c r="F30" s="37"/>
      <c r="G30" s="38">
        <f>+G29</f>
        <v>2782854.3299999996</v>
      </c>
    </row>
    <row r="34" spans="2:5" x14ac:dyDescent="0.25">
      <c r="B34" s="39" t="s">
        <v>32</v>
      </c>
      <c r="C34" s="40"/>
      <c r="D34" s="40"/>
      <c r="E34" s="41" t="s">
        <v>33</v>
      </c>
    </row>
    <row r="35" spans="2:5" x14ac:dyDescent="0.25">
      <c r="B35" s="41" t="s">
        <v>34</v>
      </c>
      <c r="C35" s="41"/>
      <c r="D35" s="41"/>
      <c r="E35" s="41" t="s">
        <v>35</v>
      </c>
    </row>
    <row r="36" spans="2:5" x14ac:dyDescent="0.25">
      <c r="B36" s="42" t="s">
        <v>36</v>
      </c>
      <c r="E36" s="42" t="s">
        <v>37</v>
      </c>
    </row>
    <row r="39" spans="2:5" x14ac:dyDescent="0.25">
      <c r="B39" s="41"/>
    </row>
    <row r="41" spans="2:5" x14ac:dyDescent="0.25">
      <c r="B41" s="42"/>
    </row>
  </sheetData>
  <mergeCells count="9">
    <mergeCell ref="A30:D3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FIN GASTOS 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2018-01-12T12:36:25Z</dcterms:created>
  <dcterms:modified xsi:type="dcterms:W3CDTF">2018-01-12T12:36:55Z</dcterms:modified>
</cp:coreProperties>
</file>