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ssiel.segura\Desktop\Financiero\Ingresos y Egresos\"/>
    </mc:Choice>
  </mc:AlternateContent>
  <bookViews>
    <workbookView xWindow="0" yWindow="0" windowWidth="20490" windowHeight="7320"/>
  </bookViews>
  <sheets>
    <sheet name="NOMINA ELECTRONIC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1" l="1"/>
  <c r="G20" i="1" s="1"/>
  <c r="G21" i="1" s="1"/>
  <c r="G22" i="1" s="1"/>
  <c r="G23" i="1" s="1"/>
  <c r="G24" i="1" s="1"/>
  <c r="G25" i="1" s="1"/>
</calcChain>
</file>

<file path=xl/sharedStrings.xml><?xml version="1.0" encoding="utf-8"?>
<sst xmlns="http://schemas.openxmlformats.org/spreadsheetml/2006/main" count="31" uniqueCount="27">
  <si>
    <t>“Año del Desarrollo Agroforestal”</t>
  </si>
  <si>
    <t>Libro de Banco</t>
  </si>
  <si>
    <t>Del 01 al 31 de DICIEMBRE del año 2017</t>
  </si>
  <si>
    <t xml:space="preserve">VALOR EN RD$ </t>
  </si>
  <si>
    <t>Cuenta Bancaria No: 010-239844-5</t>
  </si>
  <si>
    <t>Balance Inicial:2,783,591.42</t>
  </si>
  <si>
    <t>Fecha</t>
  </si>
  <si>
    <t>No. Ck/Transf</t>
  </si>
  <si>
    <t>Descripción</t>
  </si>
  <si>
    <t>Débito</t>
  </si>
  <si>
    <t>Crédito</t>
  </si>
  <si>
    <t>Balance</t>
  </si>
  <si>
    <t>TRANSFERENCIA ENVIADA</t>
  </si>
  <si>
    <t>PAGO PARA CUBRIR GASTOS DE SERVICIOS DE ALIMENTACION Y BEBIDAS DEL ENCUENTRO DE SOCIALIZACION Y REVISION AÑO 2017, DE LA DIRECCION GENERAL ADMINISTRATIVA Y SUS DEPENDENCIAS, SEGUN  OFICIO DGA# 1081/2017.*SUJETO A LIQUIDACION*.</t>
  </si>
  <si>
    <t>PAGO DE GASTOS DE SERVICIOS DE ALIMENTACION Y BEBIDAS PARA EL ENCUENTRO DE SOCIALIZACION DE FIN DE AÑO 2017 DE LA "UNIDAD EJECUTORA DEL COMPONENTE EDUCACION DEL PROGRAMA REPUBLICA DIGITAL", SEGUN EL OFICIO UECEPRD # 0128/2017.*SUJETO A LIQUIDACION*.</t>
  </si>
  <si>
    <t>PAGO DE GASTOS DE SERVICIO  EN EL ALMUERZO BUFFET PARA 100 PERSONAS EN LA REUNION  DE SOCIALIZACION INTEGRAL DE LA DIRECCION GENERAL DE RECURSOS HUMANOS DE ESTE MINISTERIO DE EDUCACION DE FIN DE AÑO 2017, SEGUN EL OFICIO DRH # 2684/2017.*SUJETO A LIQUIDACION*.</t>
  </si>
  <si>
    <t>PAGO POR ACTIVIDAD SOCIALIZACION FIN DE AÑO DE LA DIRECCION GENERAL FINANCIERA Y SUS DEPENDENCIAS, UNIDAD DE REFORMA Y MODERNIZACION INSTITUCIONAL Y ESTE VICEMINISTERIO DE GESTION ADMINISTRATIVA, LA MISMA SERA REALIZADA EL MARTES 19 DE DICIEMBRE 2017, SEGUN OFICIO # 452-2017. *SUJETO A LIQUIDACION*</t>
  </si>
  <si>
    <t>COMISION MANEJO BANCARIO</t>
  </si>
  <si>
    <t>COMISION .15% SEGÚN ESTADO BANCARIO SEPTIEMBRE  2014</t>
  </si>
  <si>
    <t>CARGOS POR SERV GEN SIS</t>
  </si>
  <si>
    <t>Totales</t>
  </si>
  <si>
    <t>PREPARADO POR:</t>
  </si>
  <si>
    <t>AUTORIZADO POR:</t>
  </si>
  <si>
    <t>PEDRO RAFAEL GARCIA DURAN</t>
  </si>
  <si>
    <t>RAFAEL ESTEBAN MARTINEZ ESTRELLA</t>
  </si>
  <si>
    <t>Contador Dirección General de Contabilidad</t>
  </si>
  <si>
    <t>Director Dirección General de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</si>
</sst>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b/>
      <sz val="11"/>
      <color theme="1"/>
      <name val="Arial Narrow"/>
      <family val="2"/>
    </font>
    <font>
      <sz val="9"/>
      <color theme="1"/>
      <name val="Calibri"/>
      <family val="2"/>
      <scheme val="minor"/>
    </font>
    <font>
      <b/>
      <sz val="9"/>
      <color theme="1"/>
      <name val="Calibri"/>
      <family val="2"/>
      <scheme val="minor"/>
    </font>
    <font>
      <sz val="10"/>
      <name val="Arial"/>
      <family val="2"/>
    </font>
    <font>
      <sz val="9"/>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7" fillId="0" borderId="0"/>
  </cellStyleXfs>
  <cellXfs count="39">
    <xf numFmtId="0" fontId="0" fillId="0" borderId="0" xfId="0"/>
    <xf numFmtId="0" fontId="3" fillId="0" borderId="0" xfId="0" applyFont="1" applyAlignment="1">
      <alignment horizontal="center"/>
    </xf>
    <xf numFmtId="0" fontId="3" fillId="0" borderId="0" xfId="0" applyFont="1" applyAlignment="1"/>
    <xf numFmtId="0" fontId="4" fillId="0" borderId="0" xfId="0" applyFont="1" applyAlignment="1">
      <alignment horizontal="center"/>
    </xf>
    <xf numFmtId="0" fontId="4" fillId="2" borderId="0" xfId="0" applyFont="1" applyFill="1" applyAlignment="1">
      <alignment horizontal="center"/>
    </xf>
    <xf numFmtId="0" fontId="4" fillId="2" borderId="0" xfId="0" applyFont="1" applyFill="1" applyAlignment="1"/>
    <xf numFmtId="0" fontId="2" fillId="0" borderId="1" xfId="0" applyFont="1" applyBorder="1" applyAlignment="1">
      <alignment horizontal="center"/>
    </xf>
    <xf numFmtId="0" fontId="4" fillId="3"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0" borderId="3" xfId="0" applyFont="1" applyBorder="1"/>
    <xf numFmtId="0" fontId="5" fillId="0" borderId="7" xfId="0" applyFont="1" applyBorder="1"/>
    <xf numFmtId="4" fontId="5" fillId="0" borderId="7" xfId="1" applyNumberFormat="1" applyFont="1" applyBorder="1" applyAlignment="1">
      <alignment horizontal="center" vertical="center"/>
    </xf>
    <xf numFmtId="4" fontId="6" fillId="0" borderId="7" xfId="1" applyNumberFormat="1" applyFont="1" applyBorder="1" applyAlignment="1">
      <alignment horizontal="center" vertical="center"/>
    </xf>
    <xf numFmtId="14" fontId="1" fillId="0" borderId="0" xfId="2" applyNumberFormat="1"/>
    <xf numFmtId="14" fontId="5" fillId="0" borderId="7" xfId="3" applyNumberFormat="1" applyFont="1" applyBorder="1" applyAlignment="1">
      <alignment horizontal="center" vertical="center"/>
    </xf>
    <xf numFmtId="0" fontId="5" fillId="0" borderId="7" xfId="0" applyFont="1" applyBorder="1" applyAlignment="1">
      <alignment horizontal="center" vertical="center"/>
    </xf>
    <xf numFmtId="0" fontId="5" fillId="0" borderId="7" xfId="3" applyFont="1" applyBorder="1" applyAlignment="1">
      <alignment wrapText="1"/>
    </xf>
    <xf numFmtId="4" fontId="5" fillId="0" borderId="7" xfId="0" applyNumberFormat="1" applyFont="1" applyBorder="1" applyAlignment="1">
      <alignment horizontal="center" vertical="center"/>
    </xf>
    <xf numFmtId="14" fontId="5" fillId="0" borderId="7" xfId="4" applyNumberFormat="1" applyFont="1" applyBorder="1" applyAlignment="1">
      <alignment horizontal="center" vertical="center"/>
    </xf>
    <xf numFmtId="0" fontId="5" fillId="0" borderId="7" xfId="0" applyFont="1" applyBorder="1" applyAlignment="1">
      <alignment horizontal="left" vertical="center"/>
    </xf>
    <xf numFmtId="0" fontId="5" fillId="0" borderId="7" xfId="5" applyFont="1" applyBorder="1" applyAlignment="1">
      <alignment wrapText="1"/>
    </xf>
    <xf numFmtId="0" fontId="8" fillId="0" borderId="7" xfId="0" applyFont="1" applyBorder="1"/>
    <xf numFmtId="0" fontId="4" fillId="4" borderId="3" xfId="0" applyFont="1" applyFill="1" applyBorder="1" applyAlignment="1">
      <alignment horizont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7" xfId="0" applyFont="1" applyFill="1" applyBorder="1"/>
    <xf numFmtId="4" fontId="2" fillId="4" borderId="7" xfId="1" applyNumberFormat="1" applyFont="1" applyFill="1" applyBorder="1" applyAlignment="1">
      <alignment horizontal="center" vertical="center"/>
    </xf>
    <xf numFmtId="0" fontId="9" fillId="0" borderId="0" xfId="0" applyFont="1"/>
    <xf numFmtId="0" fontId="10" fillId="0" borderId="0" xfId="0" applyFont="1"/>
    <xf numFmtId="0" fontId="2" fillId="0" borderId="0" xfId="0" applyFont="1"/>
    <xf numFmtId="0" fontId="0" fillId="0" borderId="0" xfId="0" applyFont="1" applyAlignment="1">
      <alignment horizontal="left"/>
    </xf>
  </cellXfs>
  <cellStyles count="6">
    <cellStyle name="Normal" xfId="0" builtinId="0"/>
    <cellStyle name="Normal 10 2" xfId="1"/>
    <cellStyle name="Normal 19" xfId="4"/>
    <cellStyle name="Normal 21" xfId="2"/>
    <cellStyle name="Normal 23" xfId="3"/>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333375</xdr:colOff>
      <xdr:row>0</xdr:row>
      <xdr:rowOff>95250</xdr:rowOff>
    </xdr:from>
    <xdr:to>
      <xdr:col>6</xdr:col>
      <xdr:colOff>495300</xdr:colOff>
      <xdr:row>9</xdr:row>
      <xdr:rowOff>142875</xdr:rowOff>
    </xdr:to>
    <xdr:pic>
      <xdr:nvPicPr>
        <xdr:cNvPr id="2"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7439025"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1:I36"/>
  <sheetViews>
    <sheetView tabSelected="1" workbookViewId="0">
      <selection activeCell="B15" sqref="B15:G15"/>
    </sheetView>
  </sheetViews>
  <sheetFormatPr baseColWidth="10" defaultRowHeight="15" x14ac:dyDescent="0.25"/>
  <cols>
    <col min="1" max="1" width="1.7109375" customWidth="1"/>
    <col min="2" max="2" width="11.28515625" customWidth="1"/>
    <col min="3" max="3" width="27.140625" customWidth="1"/>
    <col min="4" max="4" width="40.42578125" bestFit="1" customWidth="1"/>
    <col min="5" max="5" width="14.5703125" customWidth="1"/>
    <col min="6" max="6" width="15.7109375" customWidth="1"/>
    <col min="7" max="7" width="17.7109375" customWidth="1"/>
  </cols>
  <sheetData>
    <row r="11" spans="1:8" x14ac:dyDescent="0.25">
      <c r="B11" s="1" t="s">
        <v>0</v>
      </c>
      <c r="C11" s="1"/>
      <c r="D11" s="1"/>
      <c r="E11" s="1"/>
      <c r="F11" s="1"/>
      <c r="G11" s="1"/>
      <c r="H11" s="2"/>
    </row>
    <row r="12" spans="1:8" ht="16.5" x14ac:dyDescent="0.3">
      <c r="B12" s="3" t="s">
        <v>1</v>
      </c>
      <c r="C12" s="3"/>
      <c r="D12" s="3"/>
      <c r="E12" s="3"/>
      <c r="F12" s="3"/>
      <c r="G12" s="3"/>
    </row>
    <row r="13" spans="1:8" ht="16.5" x14ac:dyDescent="0.3">
      <c r="B13" s="4" t="s">
        <v>2</v>
      </c>
      <c r="C13" s="4"/>
      <c r="D13" s="4"/>
      <c r="E13" s="4"/>
      <c r="F13" s="4"/>
      <c r="G13" s="4"/>
      <c r="H13" s="5"/>
    </row>
    <row r="14" spans="1:8" x14ac:dyDescent="0.25">
      <c r="B14" s="6" t="s">
        <v>3</v>
      </c>
      <c r="C14" s="6"/>
      <c r="D14" s="6"/>
      <c r="E14" s="6"/>
      <c r="F14" s="6"/>
      <c r="G14" s="6"/>
    </row>
    <row r="15" spans="1:8" ht="16.5" x14ac:dyDescent="0.25">
      <c r="A15" s="7"/>
      <c r="B15" s="8" t="s">
        <v>4</v>
      </c>
      <c r="C15" s="9"/>
      <c r="D15" s="9"/>
      <c r="E15" s="9"/>
      <c r="F15" s="9"/>
      <c r="G15" s="10"/>
    </row>
    <row r="16" spans="1:8" ht="16.5" x14ac:dyDescent="0.25">
      <c r="A16" s="11"/>
      <c r="B16" s="12"/>
      <c r="C16" s="13"/>
      <c r="D16" s="14"/>
      <c r="E16" s="12" t="s">
        <v>5</v>
      </c>
      <c r="F16" s="14"/>
      <c r="G16" s="15"/>
    </row>
    <row r="17" spans="1:9" ht="16.5" x14ac:dyDescent="0.25">
      <c r="A17" s="16"/>
      <c r="B17" s="15" t="s">
        <v>6</v>
      </c>
      <c r="C17" s="15" t="s">
        <v>7</v>
      </c>
      <c r="D17" s="15" t="s">
        <v>8</v>
      </c>
      <c r="E17" s="15" t="s">
        <v>9</v>
      </c>
      <c r="F17" s="15" t="s">
        <v>10</v>
      </c>
      <c r="G17" s="15" t="s">
        <v>11</v>
      </c>
    </row>
    <row r="18" spans="1:9" x14ac:dyDescent="0.25">
      <c r="A18" s="17"/>
      <c r="B18" s="18"/>
      <c r="C18" s="18"/>
      <c r="D18" s="18"/>
      <c r="E18" s="19"/>
      <c r="F18" s="18"/>
      <c r="G18" s="20">
        <v>2783591.42</v>
      </c>
      <c r="I18" s="21"/>
    </row>
    <row r="19" spans="1:9" ht="72.75" x14ac:dyDescent="0.25">
      <c r="A19" s="17"/>
      <c r="B19" s="22">
        <v>43083</v>
      </c>
      <c r="C19" s="23" t="s">
        <v>12</v>
      </c>
      <c r="D19" s="24" t="s">
        <v>13</v>
      </c>
      <c r="E19" s="19"/>
      <c r="F19" s="25">
        <v>1783407.04</v>
      </c>
      <c r="G19" s="19">
        <f t="shared" ref="G19:G24" si="0">+G18+E19-F19</f>
        <v>1000184.3799999999</v>
      </c>
      <c r="I19" s="21"/>
    </row>
    <row r="20" spans="1:9" ht="72.75" x14ac:dyDescent="0.25">
      <c r="A20" s="17"/>
      <c r="B20" s="22">
        <v>43084</v>
      </c>
      <c r="C20" s="23" t="s">
        <v>12</v>
      </c>
      <c r="D20" s="24" t="s">
        <v>14</v>
      </c>
      <c r="E20" s="19"/>
      <c r="F20" s="25">
        <v>235000</v>
      </c>
      <c r="G20" s="19">
        <f t="shared" si="0"/>
        <v>765184.37999999989</v>
      </c>
      <c r="I20" s="21"/>
    </row>
    <row r="21" spans="1:9" ht="84.75" x14ac:dyDescent="0.25">
      <c r="A21" s="17"/>
      <c r="B21" s="22">
        <v>43084</v>
      </c>
      <c r="C21" s="23" t="s">
        <v>12</v>
      </c>
      <c r="D21" s="24" t="s">
        <v>15</v>
      </c>
      <c r="E21" s="19"/>
      <c r="F21" s="25">
        <v>370901.78</v>
      </c>
      <c r="G21" s="19">
        <f t="shared" si="0"/>
        <v>394282.59999999986</v>
      </c>
      <c r="I21" s="21"/>
    </row>
    <row r="22" spans="1:9" ht="96.75" x14ac:dyDescent="0.25">
      <c r="A22" s="17"/>
      <c r="B22" s="22">
        <v>43087</v>
      </c>
      <c r="C22" s="23" t="s">
        <v>12</v>
      </c>
      <c r="D22" s="24" t="s">
        <v>16</v>
      </c>
      <c r="E22" s="19"/>
      <c r="F22" s="25">
        <v>360000</v>
      </c>
      <c r="G22" s="19">
        <f t="shared" si="0"/>
        <v>34282.59999999986</v>
      </c>
      <c r="I22" s="21"/>
    </row>
    <row r="23" spans="1:9" ht="24.75" x14ac:dyDescent="0.25">
      <c r="A23" s="17"/>
      <c r="B23" s="26">
        <v>43100</v>
      </c>
      <c r="C23" s="27" t="s">
        <v>17</v>
      </c>
      <c r="D23" s="28" t="s">
        <v>18</v>
      </c>
      <c r="E23" s="19"/>
      <c r="F23" s="25">
        <v>4123.96</v>
      </c>
      <c r="G23" s="19">
        <f t="shared" si="0"/>
        <v>30158.639999999861</v>
      </c>
      <c r="I23" s="21"/>
    </row>
    <row r="24" spans="1:9" x14ac:dyDescent="0.25">
      <c r="A24" s="17"/>
      <c r="B24" s="26">
        <v>43100</v>
      </c>
      <c r="C24" s="27" t="s">
        <v>17</v>
      </c>
      <c r="D24" s="29" t="s">
        <v>19</v>
      </c>
      <c r="E24" s="25"/>
      <c r="F24" s="25">
        <v>295</v>
      </c>
      <c r="G24" s="19">
        <f t="shared" si="0"/>
        <v>29863.639999999861</v>
      </c>
      <c r="I24" s="21"/>
    </row>
    <row r="25" spans="1:9" ht="16.5" x14ac:dyDescent="0.3">
      <c r="A25" s="30" t="s">
        <v>20</v>
      </c>
      <c r="B25" s="31"/>
      <c r="C25" s="31"/>
      <c r="D25" s="32"/>
      <c r="E25" s="33"/>
      <c r="F25" s="33"/>
      <c r="G25" s="34">
        <f>+G24</f>
        <v>29863.639999999861</v>
      </c>
    </row>
    <row r="29" spans="1:9" x14ac:dyDescent="0.25">
      <c r="B29" s="35" t="s">
        <v>21</v>
      </c>
      <c r="C29" s="36"/>
      <c r="D29" s="36"/>
      <c r="E29" s="37" t="s">
        <v>22</v>
      </c>
    </row>
    <row r="30" spans="1:9" x14ac:dyDescent="0.25">
      <c r="B30" s="37" t="s">
        <v>23</v>
      </c>
      <c r="C30" s="37"/>
      <c r="D30" s="37"/>
      <c r="E30" s="37" t="s">
        <v>24</v>
      </c>
    </row>
    <row r="31" spans="1:9" x14ac:dyDescent="0.25">
      <c r="B31" s="38" t="s">
        <v>25</v>
      </c>
      <c r="E31" s="38" t="s">
        <v>26</v>
      </c>
    </row>
    <row r="34" spans="2:2" x14ac:dyDescent="0.25">
      <c r="B34" s="37"/>
    </row>
    <row r="36" spans="2:2" x14ac:dyDescent="0.25">
      <c r="B36" s="38"/>
    </row>
  </sheetData>
  <mergeCells count="9">
    <mergeCell ref="A25:D25"/>
    <mergeCell ref="B11:G11"/>
    <mergeCell ref="B12:G12"/>
    <mergeCell ref="B13:G13"/>
    <mergeCell ref="B14:G14"/>
    <mergeCell ref="A15:A17"/>
    <mergeCell ref="B15:G15"/>
    <mergeCell ref="B16:D16"/>
    <mergeCell ref="E16:F1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NOMINA ELECTRONICA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Massiel Elizabeth Segura Montilla</dc:creator>
  <cp:lastModifiedBy>Massiel Elizabeth Segura Montilla</cp:lastModifiedBy>
  <dcterms:created xsi:type="dcterms:W3CDTF">2018-01-11T20:16:55Z</dcterms:created>
  <dcterms:modified xsi:type="dcterms:W3CDTF">2018-01-11T20:17:10Z</dcterms:modified>
</cp:coreProperties>
</file>