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ssiel.segura\Desktop\Nueva carpeta (2)\Ingresos y Egresos\010-391767-5\"/>
    </mc:Choice>
  </mc:AlternateContent>
  <bookViews>
    <workbookView xWindow="0" yWindow="0" windowWidth="20490" windowHeight="6420"/>
  </bookViews>
  <sheets>
    <sheet name="MINERD"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alcChain>
</file>

<file path=xl/sharedStrings.xml><?xml version="1.0" encoding="utf-8"?>
<sst xmlns="http://schemas.openxmlformats.org/spreadsheetml/2006/main" count="95" uniqueCount="69">
  <si>
    <t>“Año del Desarrollo Agroforestal”</t>
  </si>
  <si>
    <t>Libro de Banco</t>
  </si>
  <si>
    <t>Del 01 al 31 de AGOSTO del año 2017</t>
  </si>
  <si>
    <t xml:space="preserve">VALOR EN RD$ </t>
  </si>
  <si>
    <t>Cuenta Bancaria No:010-391767-5</t>
  </si>
  <si>
    <t>Balance Inicial:1,562,487.77</t>
  </si>
  <si>
    <t>Fecha</t>
  </si>
  <si>
    <t>No. Ck/Transf</t>
  </si>
  <si>
    <t>Descripción</t>
  </si>
  <si>
    <t>Débito</t>
  </si>
  <si>
    <t>Crédito</t>
  </si>
  <si>
    <t>Balance</t>
  </si>
  <si>
    <t>DEPOSITO EN BANCO</t>
  </si>
  <si>
    <t>Dep. Bco(SEGUN BANRESERVAS, D/F 01/08/17,GTO.TRANSP.</t>
  </si>
  <si>
    <t>Dep. Bco(SEGUN BANRESERVAS, D/F 01/08/17,REG. 02-04,GTOS.TRA</t>
  </si>
  <si>
    <t>Depositos(DEV.FDOS.SALARIOS NO LABORADOS EN AL INST.</t>
  </si>
  <si>
    <t>Depositos(DEV.SOB.TRANSF. REG. 04-03, GTOS. ALIM. DOC. DIR.</t>
  </si>
  <si>
    <t>Dep. Bco(COPIA DEP. SEGUN BANRESERVAS, D/F 08/08/17, REG. 02</t>
  </si>
  <si>
    <t>Dep. Bco(SEGUN BANRESERVAS, D/F 10/08/17,REG. 02-04,PGO.PASA</t>
  </si>
  <si>
    <t>Depositos(DEV.SOB.TRANSF. REC.REG.18-01,CAPAC.DIAGN. 3ERO.</t>
  </si>
  <si>
    <t>Dep.Bco(COPIA SEGUN BANRESERVAS, D/F 11/08/17,PGO.JUR..REG.0</t>
  </si>
  <si>
    <t>Dep. Bco(SEGUN BANRESERVAS, SOB.CK.1856, NO SE CONSUMIO COMB</t>
  </si>
  <si>
    <t>Dep. Bco(DEV.TRANSF.REG.03-03,PGO.TRANSP.NO SE REALIZO LA AC</t>
  </si>
  <si>
    <t>Dep.Bco(SEGUN BANRESERVAS, D/F14/08/17,REG.02,,GTOS.TRANSP.</t>
  </si>
  <si>
    <t>Dep.Bco(SEGUN BANRESERVAS, D/F 21/08/17,REG.12,LA TECN.NO AS</t>
  </si>
  <si>
    <t>Dep. Bco(COPIA DEP.SEGUN BANRESERVAS, D/F 21/08/17, P/C TRAN</t>
  </si>
  <si>
    <t>Dep. Bco(SEGUN BANRESERVAS, D/F 21/08/17, REG.12,(P/C TRANSP</t>
  </si>
  <si>
    <t>Depositos(DEV.TRANSF. DUP..(ENERO/ABRIL/17,CTRO. DON BOSCO</t>
  </si>
  <si>
    <t>Dep. Bco(SEGUN BANRESERVAS,D/F 30/08/17,SOB.CK.502013,PGO.SU</t>
  </si>
  <si>
    <t>Depositos(DEV. SALARIOS SERV.NO PREST. A LA INST. SRA.RAMONA</t>
  </si>
  <si>
    <t>Depositos(DEV.PGO.INCORRECTO SRA.MIGUELINA ALT.GENAO M)</t>
  </si>
  <si>
    <t>NOTA DE CREDITO</t>
  </si>
  <si>
    <t>CHEQUE CANCELADO</t>
  </si>
  <si>
    <t>CHEQUE #502002</t>
  </si>
  <si>
    <t>PAGO DE LA FACTURA NCF:11500000586 DE FECHA 07/04/2017, CORRESP. AL 2DO. PAGO DE LA MAESTRIA EN ALTA DIRECCION PUBLICA ESTRATEGICA DEL INSTITUTO GLOBAL DE ALTOS ESTUDIOS EN CIENCIAS SOCIALES (IGLOBAL), A RAZON DE US$4,512.00 A LA TASA DE RD$47.4261, SEGUN OFICIO # 229/2017 Y ANEXOS.</t>
  </si>
  <si>
    <t>CHEQUE #502003</t>
  </si>
  <si>
    <t>PAGO DE DIETA A LOS MIEMBROS  DEL CONSEJO NACIONAL DE EDUCACION POR EL 2DO ENCUENTRO CON LOS REPRESENTANTES DE LAS ASOCIACIONES DE PADRES, MADRES Y AMIGOS DE LA ESCUELA APMAE, CELEBRADO EL DIA 13 DE MAYO EN LAS PROVINCIAS SANTIAGO DE LOS CABALLEROS Y CONCEPCION LA VEGA, SEGUN OFICIO#47/2017.</t>
  </si>
  <si>
    <t>CHEQUE #502004</t>
  </si>
  <si>
    <t>CHEQUE #502005</t>
  </si>
  <si>
    <t>CHEQUE #502006</t>
  </si>
  <si>
    <t>APOYO ECONOMICO PARA CUBRIR PARCIALMENTE LOS GASTOS DEL CURSO DE GESTION DEL CAMBIO, QUE SERA IMPARTIDO EN LA UNIVERSIDAD DE HARVARD, EN CAMBRIDGE, MASSACHUSETTS, EN LOS DIAS 9 Y10 DE AGOSTO DEL 2017, A RAZON DE US$4,500.00 A LA TASA DE RD$47.4164, EGUN OFICIO # 632/2017 Y ANEXOS.</t>
  </si>
  <si>
    <t>CHEQUE #502007</t>
  </si>
  <si>
    <t>AYUDA ECONOMICA PARA EL NIÑO SANTIAGO ALONSO REYES MARTES PARA INTERVENCION  QUIRURGICA POR MOTIVO DE LA ENFERMEDAD, ADENOIDECTOMIA MIRINGOTOMIA, HIJO DEL SR. SANTIAGO REYES EMPLEADO DEL MINISTERIO DE EDUCACION, SEGUN TRAMITACION INTERNA NO.638/2017.</t>
  </si>
  <si>
    <t>CHEQUE #502009</t>
  </si>
  <si>
    <t>REPOSICION FONDO ESPECIAL, ASIGNADO A LA GOBERNACION DE ESTE MINISTERIO DE EDUCACION, SEGUN OFICIO #112/2017, RECIBOS 1646 HASTA 1706 ANEXOS.</t>
  </si>
  <si>
    <t>CHEQUE #502013</t>
  </si>
  <si>
    <t>PAGO DE SUSTENTACION DEL PERSONAL DEL PLAN SOCIAL DE LA PRESIDENCIA Y EL MINISTERIO DE DEFENSA QUE ESTAN TRABAJANDO EN LA DISTRIBUCION DE LIBROS DE TEXTOS ESCOLARES Y MOBILIARIOS, REALIZADO EN LOS DIAS COMPRENDIDOS DESDE EL 07 HASTA EL 12 DE AGOSTO DEL 2017, SEGUN OFICIO # 5321/2017. **SUJETO A LIQUIDACION**</t>
  </si>
  <si>
    <t>CHEQUE #502014</t>
  </si>
  <si>
    <t>AYUDA ECONOMICA PARA CUBRIR LOS GASTOS POR TRASLADO Y REUBICACION DE INMUEBLE ADECUADO PARA TRABAJAR, QUIEN OCUPA LA ACERA PERIMETRAL DONDE SE ENCUENTRA LOCALIZADO EL CENTRO DE ATENCION INTEGRAL A LA PRIMERA INFANCIA (CAIPI), UBICADO EN LA Ave. LOS MARTIRES DEL SECTOR LA ZURZA, SEGUN OFICIO # 01803/2017.</t>
  </si>
  <si>
    <t>CHEQUE #502015</t>
  </si>
  <si>
    <t>CHEQUE #502016</t>
  </si>
  <si>
    <t>CHEQUE #502017</t>
  </si>
  <si>
    <t>PAGO PARA CUBRIR UTILERIA, MAQUILLAJE Y LOS ENSAYOS Y FUNCIONES PARA EL MONTAJE DEL ACTO DE INICIO DEL AÑO ESCOLAR 2017-2018, EL PROXIMO 21 DE AGOSTO 2017, SEGUN OFICIO#209/2017.**SUJETO A LIQUIDACION**</t>
  </si>
  <si>
    <t>CHEQUE #502018</t>
  </si>
  <si>
    <t>PAGO DE DIETA A LOS MIEMBROS DEL CONSEJO NACIONAL DE EDUCACION, CORRESPONDIENTE A LA 3RA, SESION ORDINARIA DEL AÑO 2017, CELEBRADA EN EL SALON ERCILIA PEPIN EL MARTES 13 DE JUNIO DE 2017, SEGUN OFICIO#61/2017.</t>
  </si>
  <si>
    <t>TRANSFERENCIA ENVIADA</t>
  </si>
  <si>
    <t>FONDOS PARA CUBRIR LOS GASTOS DE PASAJES DE LOS TECNICOS QUE PARTICIPARAN EN EL DESARROLLO DE LOS ENCUENTROS POR EJES (6) CON FEDERADOS  DISTRITALES , DEL SECTOR PUBLICO  Y PRIVADO, PARA SOCIALIZAR LOS LINEAMIENTOS DE LA GESTION Y EVALUAR LAS ACCIONES REALIZADAS POR LOS MISMO, SEGUN OFICIO#210/2017.</t>
  </si>
  <si>
    <t>PAGO DE VIATICOS A QUIENES PARTICIPARAN EN EL VIAJE DEL INICIO DEL AÑO ESCOLAR 2017-2018 E INAUGURACION CIUDAD DEL ESTUDIO, EN MONTE PLATA, DEL 17 AL 22 DE AGOSTO 2017, SEGUN OFICIO#337/2017.</t>
  </si>
  <si>
    <t>PAGO DE VIATICOS AL EQUIPO DE PRODUCCION QUE ESTARA TRABAJANDO EN EL ACTO DE INICIO DEL AÑO ESCOLAR 2017-2018, Y AL EQUIPO DEL PROGRAMA AGENDA EDUCATIVA, QUE SERA REALIZADO EN LA CIUDAD DE MONTE PLATA EL 21 DE AGOSTO DEL 2017, SEGUN OFICIO # 273/2017 Y ANEXOS.</t>
  </si>
  <si>
    <t>CARGO POR MANEJO BANCARIO</t>
  </si>
  <si>
    <t xml:space="preserve">COMISION .15% SEGÚN ESTADO BANCARIO </t>
  </si>
  <si>
    <t>COMISION POR MANEJO CUENTA</t>
  </si>
  <si>
    <t>Totales</t>
  </si>
  <si>
    <t>PREPARADO POR:</t>
  </si>
  <si>
    <t>AUTORIZADO POR:</t>
  </si>
  <si>
    <t>PEDRO RAFAEL GARCIA DURAN</t>
  </si>
  <si>
    <t>RAFAEL ESTEBAN MARTINEZ ESTRELLA</t>
  </si>
  <si>
    <t>Contador Dirección General de Contabilidad</t>
  </si>
  <si>
    <t>Director Dirección General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</si>
</sst>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sz val="11"/>
      <color theme="1"/>
      <name val="Arial Narrow"/>
      <family val="2"/>
    </font>
    <font>
      <sz val="9"/>
      <color theme="1"/>
      <name val="Calibri Light"/>
      <family val="1"/>
      <scheme val="major"/>
    </font>
    <font>
      <sz val="9"/>
      <color theme="1"/>
      <name val="Calibri"/>
      <family val="2"/>
      <scheme val="minor"/>
    </font>
    <font>
      <b/>
      <sz val="9"/>
      <color theme="1"/>
      <name val="Calibri"/>
      <family val="2"/>
      <scheme val="minor"/>
    </font>
    <font>
      <sz val="10"/>
      <color rgb="FF000000"/>
      <name val="Arial"/>
      <family val="2"/>
    </font>
    <font>
      <sz val="9"/>
      <name val="Calibri"/>
      <family val="2"/>
      <scheme val="minor"/>
    </font>
    <font>
      <b/>
      <sz val="10"/>
      <color theme="1"/>
      <name val="Calibri Light"/>
      <family val="1"/>
      <scheme val="maj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1" fillId="0" borderId="0"/>
    <xf numFmtId="0" fontId="1" fillId="0" borderId="0"/>
    <xf numFmtId="0" fontId="8" fillId="0" borderId="0" applyNumberFormat="0" applyBorder="0" applyProtection="0"/>
  </cellStyleXfs>
  <cellXfs count="43">
    <xf numFmtId="0" fontId="0" fillId="0" borderId="0" xfId="0"/>
    <xf numFmtId="0" fontId="3" fillId="0" borderId="0" xfId="0" applyFont="1" applyAlignment="1"/>
    <xf numFmtId="0" fontId="4" fillId="2" borderId="0" xfId="0" applyFont="1" applyFill="1" applyAlignment="1"/>
    <xf numFmtId="14" fontId="1" fillId="0" borderId="0" xfId="1" applyNumberFormat="1"/>
    <xf numFmtId="14" fontId="0" fillId="0" borderId="0" xfId="0" applyNumberFormat="1" applyAlignment="1">
      <alignment horizontal="center" wrapText="1"/>
    </xf>
    <xf numFmtId="14" fontId="1" fillId="0" borderId="0" xfId="1" applyNumberFormat="1" applyAlignment="1">
      <alignment horizontal="center"/>
    </xf>
    <xf numFmtId="0" fontId="0" fillId="0" borderId="0" xfId="0" applyFill="1"/>
    <xf numFmtId="0" fontId="3" fillId="0" borderId="0" xfId="0" applyFont="1" applyFill="1" applyAlignment="1">
      <alignment horizontal="center"/>
    </xf>
    <xf numFmtId="0" fontId="4" fillId="0" borderId="0" xfId="0" applyFont="1" applyFill="1" applyAlignment="1">
      <alignment horizontal="center"/>
    </xf>
    <xf numFmtId="0" fontId="2" fillId="0" borderId="1" xfId="0" applyFont="1" applyFill="1" applyBorder="1" applyAlignment="1">
      <alignment horizont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7" xfId="0" applyFont="1" applyFill="1" applyBorder="1"/>
    <xf numFmtId="0" fontId="6" fillId="0" borderId="7" xfId="0" applyFont="1" applyFill="1" applyBorder="1"/>
    <xf numFmtId="4" fontId="6" fillId="0" borderId="7" xfId="1" applyNumberFormat="1" applyFont="1" applyFill="1" applyBorder="1" applyAlignment="1">
      <alignment horizontal="center" vertical="center"/>
    </xf>
    <xf numFmtId="4" fontId="7" fillId="0" borderId="7" xfId="1" applyNumberFormat="1" applyFont="1" applyFill="1" applyBorder="1" applyAlignment="1">
      <alignment horizontal="center" vertical="center"/>
    </xf>
    <xf numFmtId="14" fontId="6" fillId="0" borderId="7" xfId="2" applyNumberFormat="1" applyFont="1" applyFill="1" applyBorder="1" applyAlignment="1">
      <alignment horizontal="center" vertical="center"/>
    </xf>
    <xf numFmtId="0" fontId="6" fillId="0" borderId="7" xfId="1" applyFont="1" applyFill="1" applyBorder="1" applyAlignment="1">
      <alignment horizontal="center" vertical="center" wrapText="1"/>
    </xf>
    <xf numFmtId="49" fontId="6" fillId="0" borderId="7" xfId="2" applyNumberFormat="1" applyFont="1" applyFill="1" applyBorder="1" applyAlignment="1">
      <alignment horizontal="left" wrapText="1"/>
    </xf>
    <xf numFmtId="14" fontId="6" fillId="0" borderId="7" xfId="3" applyNumberFormat="1" applyFont="1" applyFill="1" applyBorder="1" applyAlignment="1">
      <alignment horizontal="center" vertical="center"/>
    </xf>
    <xf numFmtId="0" fontId="6" fillId="0" borderId="7" xfId="0" applyNumberFormat="1" applyFont="1" applyFill="1" applyBorder="1" applyAlignment="1">
      <alignment horizontal="center" vertical="center" wrapText="1"/>
    </xf>
    <xf numFmtId="0" fontId="6" fillId="0" borderId="7" xfId="3" applyFont="1" applyFill="1" applyBorder="1" applyAlignment="1">
      <alignment wrapText="1"/>
    </xf>
    <xf numFmtId="14" fontId="6" fillId="0" borderId="7"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0" fontId="6" fillId="0" borderId="7" xfId="2" applyFont="1" applyFill="1" applyBorder="1" applyAlignment="1">
      <alignment horizontal="left" wrapText="1"/>
    </xf>
    <xf numFmtId="0" fontId="6" fillId="0" borderId="7" xfId="0" applyFont="1" applyFill="1" applyBorder="1" applyAlignment="1">
      <alignment horizontal="left" wrapText="1"/>
    </xf>
    <xf numFmtId="14" fontId="6" fillId="0" borderId="7" xfId="4"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0" fontId="6" fillId="0" borderId="7" xfId="1" applyFont="1" applyFill="1" applyBorder="1" applyAlignment="1">
      <alignment vertical="center" wrapText="1"/>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7" xfId="0" applyFont="1" applyFill="1" applyBorder="1"/>
    <xf numFmtId="4" fontId="10" fillId="0" borderId="7" xfId="1" applyNumberFormat="1" applyFont="1" applyFill="1" applyBorder="1" applyAlignment="1">
      <alignment horizontal="center" vertical="center"/>
    </xf>
    <xf numFmtId="0" fontId="11" fillId="0" borderId="0" xfId="0" applyFont="1" applyFill="1"/>
    <xf numFmtId="0" fontId="12" fillId="0" borderId="0" xfId="0" applyFont="1" applyFill="1"/>
    <xf numFmtId="0" fontId="2" fillId="0" borderId="0" xfId="0" applyFont="1" applyFill="1"/>
    <xf numFmtId="0" fontId="0" fillId="0" borderId="0" xfId="0" applyFont="1" applyFill="1" applyAlignment="1">
      <alignment horizontal="left"/>
    </xf>
  </cellXfs>
  <cellStyles count="5">
    <cellStyle name="Normal" xfId="0" builtinId="0"/>
    <cellStyle name="Normal 10 2" xfId="1"/>
    <cellStyle name="Normal 19" xfId="3"/>
    <cellStyle name="Normal 2" xfId="4"/>
    <cellStyle name="Normal 38"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460800</xdr:colOff>
      <xdr:row>6</xdr:row>
      <xdr:rowOff>9000</xdr:rowOff>
    </xdr:to>
    <xdr:pic>
      <xdr:nvPicPr>
        <xdr:cNvPr id="2" name="Picture 1" descr="MINERD:Users:doriana.delpilar:Documents:MINISTERIO DE EDUCACION:MINERD:2017:004- ABRIL:D. LOGO MINISTERIO:PRODUCTOS:PAPELERIA:timbrado:timbradoheader.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2" t="23356" r="1143"/>
        <a:stretch/>
      </xdr:blipFill>
      <xdr:spPr bwMode="auto">
        <a:xfrm>
          <a:off x="0" y="0"/>
          <a:ext cx="7776000" cy="1152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7:I64"/>
  <sheetViews>
    <sheetView tabSelected="1" topLeftCell="A58" workbookViewId="0">
      <selection activeCell="A7" sqref="A7"/>
    </sheetView>
  </sheetViews>
  <sheetFormatPr baseColWidth="10" defaultRowHeight="15" x14ac:dyDescent="0.25"/>
  <cols>
    <col min="1" max="1" width="1.7109375" style="6" customWidth="1"/>
    <col min="2" max="2" width="11.28515625" style="6" customWidth="1"/>
    <col min="3" max="3" width="26" style="6" bestFit="1" customWidth="1"/>
    <col min="4" max="4" width="40.42578125" style="6" bestFit="1" customWidth="1"/>
    <col min="5" max="5" width="14.5703125" style="6" customWidth="1"/>
    <col min="6" max="6" width="15.7109375" style="6" customWidth="1"/>
    <col min="7" max="7" width="17.7109375" style="6" customWidth="1"/>
  </cols>
  <sheetData>
    <row r="7" spans="1:9" ht="17.25" customHeight="1" x14ac:dyDescent="0.25">
      <c r="B7" s="7" t="s">
        <v>0</v>
      </c>
      <c r="C7" s="7"/>
      <c r="D7" s="7"/>
      <c r="E7" s="7"/>
      <c r="F7" s="7"/>
      <c r="G7" s="7"/>
      <c r="H7" s="1"/>
    </row>
    <row r="8" spans="1:9" ht="16.5" x14ac:dyDescent="0.3">
      <c r="B8" s="8" t="s">
        <v>1</v>
      </c>
      <c r="C8" s="8"/>
      <c r="D8" s="8"/>
      <c r="E8" s="8"/>
      <c r="F8" s="8"/>
      <c r="G8" s="8"/>
    </row>
    <row r="9" spans="1:9" ht="16.5" x14ac:dyDescent="0.3">
      <c r="B9" s="8" t="s">
        <v>2</v>
      </c>
      <c r="C9" s="8"/>
      <c r="D9" s="8"/>
      <c r="E9" s="8"/>
      <c r="F9" s="8"/>
      <c r="G9" s="8"/>
      <c r="H9" s="2"/>
    </row>
    <row r="10" spans="1:9" x14ac:dyDescent="0.25">
      <c r="B10" s="9" t="s">
        <v>3</v>
      </c>
      <c r="C10" s="9"/>
      <c r="D10" s="9"/>
      <c r="E10" s="9"/>
      <c r="F10" s="9"/>
      <c r="G10" s="9"/>
    </row>
    <row r="11" spans="1:9" ht="16.5" x14ac:dyDescent="0.25">
      <c r="A11" s="10"/>
      <c r="B11" s="11" t="s">
        <v>4</v>
      </c>
      <c r="C11" s="12"/>
      <c r="D11" s="12"/>
      <c r="E11" s="12"/>
      <c r="F11" s="12"/>
      <c r="G11" s="13"/>
    </row>
    <row r="12" spans="1:9" ht="16.5" x14ac:dyDescent="0.25">
      <c r="A12" s="14"/>
      <c r="B12" s="11"/>
      <c r="C12" s="12"/>
      <c r="D12" s="13"/>
      <c r="E12" s="11" t="s">
        <v>5</v>
      </c>
      <c r="F12" s="13"/>
      <c r="G12" s="15"/>
    </row>
    <row r="13" spans="1:9" ht="16.5" x14ac:dyDescent="0.25">
      <c r="A13" s="16"/>
      <c r="B13" s="15" t="s">
        <v>6</v>
      </c>
      <c r="C13" s="15" t="s">
        <v>7</v>
      </c>
      <c r="D13" s="15" t="s">
        <v>8</v>
      </c>
      <c r="E13" s="15" t="s">
        <v>9</v>
      </c>
      <c r="F13" s="15" t="s">
        <v>10</v>
      </c>
      <c r="G13" s="15" t="s">
        <v>11</v>
      </c>
    </row>
    <row r="14" spans="1:9" x14ac:dyDescent="0.25">
      <c r="A14" s="17"/>
      <c r="B14" s="18"/>
      <c r="C14" s="18"/>
      <c r="D14" s="18"/>
      <c r="E14" s="19"/>
      <c r="F14" s="19"/>
      <c r="G14" s="20">
        <v>1562487.77</v>
      </c>
    </row>
    <row r="15" spans="1:9" ht="24.75" x14ac:dyDescent="0.25">
      <c r="A15" s="17"/>
      <c r="B15" s="21">
        <v>42948</v>
      </c>
      <c r="C15" s="22" t="s">
        <v>12</v>
      </c>
      <c r="D15" s="23" t="s">
        <v>13</v>
      </c>
      <c r="E15" s="19">
        <v>1150</v>
      </c>
      <c r="F15" s="19"/>
      <c r="G15" s="19">
        <f>+G14+E15-F15</f>
        <v>1563637.77</v>
      </c>
      <c r="I15" s="3"/>
    </row>
    <row r="16" spans="1:9" ht="24.75" x14ac:dyDescent="0.25">
      <c r="A16" s="17"/>
      <c r="B16" s="21">
        <v>42948</v>
      </c>
      <c r="C16" s="22" t="s">
        <v>12</v>
      </c>
      <c r="D16" s="23" t="s">
        <v>14</v>
      </c>
      <c r="E16" s="19">
        <v>1150</v>
      </c>
      <c r="F16" s="19"/>
      <c r="G16" s="19">
        <f t="shared" ref="G16:G52" si="0">+G15+E16-F16</f>
        <v>1564787.77</v>
      </c>
      <c r="I16" s="3"/>
    </row>
    <row r="17" spans="1:9" ht="24.75" x14ac:dyDescent="0.25">
      <c r="A17" s="17"/>
      <c r="B17" s="21">
        <v>42949</v>
      </c>
      <c r="C17" s="22" t="s">
        <v>12</v>
      </c>
      <c r="D17" s="23" t="s">
        <v>15</v>
      </c>
      <c r="E17" s="19">
        <v>9600</v>
      </c>
      <c r="F17" s="19"/>
      <c r="G17" s="19">
        <f t="shared" si="0"/>
        <v>1574387.77</v>
      </c>
      <c r="I17" s="3"/>
    </row>
    <row r="18" spans="1:9" ht="24.75" x14ac:dyDescent="0.25">
      <c r="A18" s="17"/>
      <c r="B18" s="21">
        <v>42954</v>
      </c>
      <c r="C18" s="22" t="s">
        <v>12</v>
      </c>
      <c r="D18" s="23" t="s">
        <v>16</v>
      </c>
      <c r="E18" s="19">
        <v>300</v>
      </c>
      <c r="F18" s="19"/>
      <c r="G18" s="19">
        <f t="shared" si="0"/>
        <v>1574687.77</v>
      </c>
      <c r="H18" s="4"/>
    </row>
    <row r="19" spans="1:9" ht="24.75" x14ac:dyDescent="0.25">
      <c r="A19" s="17"/>
      <c r="B19" s="21">
        <v>42955</v>
      </c>
      <c r="C19" s="22" t="s">
        <v>12</v>
      </c>
      <c r="D19" s="23" t="s">
        <v>17</v>
      </c>
      <c r="E19" s="19">
        <v>850</v>
      </c>
      <c r="F19" s="19"/>
      <c r="G19" s="19">
        <f t="shared" si="0"/>
        <v>1575537.77</v>
      </c>
      <c r="H19" s="4"/>
    </row>
    <row r="20" spans="1:9" ht="24.75" x14ac:dyDescent="0.25">
      <c r="A20" s="17"/>
      <c r="B20" s="21">
        <v>42957</v>
      </c>
      <c r="C20" s="22" t="s">
        <v>12</v>
      </c>
      <c r="D20" s="23" t="s">
        <v>18</v>
      </c>
      <c r="E20" s="19">
        <v>50</v>
      </c>
      <c r="F20" s="19"/>
      <c r="G20" s="19">
        <f t="shared" si="0"/>
        <v>1575587.77</v>
      </c>
      <c r="H20" s="4"/>
    </row>
    <row r="21" spans="1:9" ht="24.75" x14ac:dyDescent="0.25">
      <c r="A21" s="17"/>
      <c r="B21" s="21">
        <v>42958</v>
      </c>
      <c r="C21" s="22" t="s">
        <v>12</v>
      </c>
      <c r="D21" s="23" t="s">
        <v>19</v>
      </c>
      <c r="E21" s="19">
        <v>8585.66</v>
      </c>
      <c r="F21" s="19"/>
      <c r="G21" s="19">
        <f t="shared" si="0"/>
        <v>1584173.43</v>
      </c>
      <c r="H21" s="4"/>
    </row>
    <row r="22" spans="1:9" ht="24.75" x14ac:dyDescent="0.25">
      <c r="A22" s="17"/>
      <c r="B22" s="21">
        <v>42958</v>
      </c>
      <c r="C22" s="22" t="s">
        <v>12</v>
      </c>
      <c r="D22" s="23" t="s">
        <v>20</v>
      </c>
      <c r="E22" s="19">
        <v>102</v>
      </c>
      <c r="F22" s="19"/>
      <c r="G22" s="19">
        <f t="shared" si="0"/>
        <v>1584275.43</v>
      </c>
      <c r="H22" s="4"/>
    </row>
    <row r="23" spans="1:9" ht="24.75" x14ac:dyDescent="0.25">
      <c r="A23" s="17"/>
      <c r="B23" s="21">
        <v>42961</v>
      </c>
      <c r="C23" s="22" t="s">
        <v>12</v>
      </c>
      <c r="D23" s="23" t="s">
        <v>21</v>
      </c>
      <c r="E23" s="19">
        <v>6014.28</v>
      </c>
      <c r="F23" s="19"/>
      <c r="G23" s="19">
        <f t="shared" si="0"/>
        <v>1590289.71</v>
      </c>
      <c r="H23" s="4"/>
    </row>
    <row r="24" spans="1:9" ht="24.75" x14ac:dyDescent="0.25">
      <c r="A24" s="17"/>
      <c r="B24" s="21">
        <v>42961</v>
      </c>
      <c r="C24" s="22" t="s">
        <v>12</v>
      </c>
      <c r="D24" s="23" t="s">
        <v>22</v>
      </c>
      <c r="E24" s="19">
        <v>850</v>
      </c>
      <c r="F24" s="19"/>
      <c r="G24" s="19">
        <f t="shared" si="0"/>
        <v>1591139.71</v>
      </c>
      <c r="H24" s="4"/>
    </row>
    <row r="25" spans="1:9" ht="24.75" x14ac:dyDescent="0.25">
      <c r="A25" s="17"/>
      <c r="B25" s="21">
        <v>42961</v>
      </c>
      <c r="C25" s="22" t="s">
        <v>12</v>
      </c>
      <c r="D25" s="23" t="s">
        <v>23</v>
      </c>
      <c r="E25" s="19">
        <v>848.75</v>
      </c>
      <c r="F25" s="19"/>
      <c r="G25" s="19">
        <f t="shared" si="0"/>
        <v>1591988.46</v>
      </c>
      <c r="H25" s="4"/>
    </row>
    <row r="26" spans="1:9" ht="24.75" x14ac:dyDescent="0.25">
      <c r="A26" s="17"/>
      <c r="B26" s="21">
        <v>42968</v>
      </c>
      <c r="C26" s="22" t="s">
        <v>12</v>
      </c>
      <c r="D26" s="23" t="s">
        <v>24</v>
      </c>
      <c r="E26" s="19">
        <v>848.73</v>
      </c>
      <c r="F26" s="19"/>
      <c r="G26" s="19">
        <f t="shared" si="0"/>
        <v>1592837.19</v>
      </c>
    </row>
    <row r="27" spans="1:9" ht="24.75" x14ac:dyDescent="0.25">
      <c r="A27" s="17"/>
      <c r="B27" s="21">
        <v>42968</v>
      </c>
      <c r="C27" s="22" t="s">
        <v>12</v>
      </c>
      <c r="D27" s="23" t="s">
        <v>25</v>
      </c>
      <c r="E27" s="19">
        <v>1294.9100000000001</v>
      </c>
      <c r="F27" s="19"/>
      <c r="G27" s="19">
        <f t="shared" si="0"/>
        <v>1594132.0999999999</v>
      </c>
    </row>
    <row r="28" spans="1:9" ht="24.75" x14ac:dyDescent="0.25">
      <c r="A28" s="17"/>
      <c r="B28" s="21">
        <v>42968</v>
      </c>
      <c r="C28" s="22" t="s">
        <v>12</v>
      </c>
      <c r="D28" s="23" t="s">
        <v>26</v>
      </c>
      <c r="E28" s="19">
        <v>2380.83</v>
      </c>
      <c r="F28" s="19"/>
      <c r="G28" s="19">
        <f t="shared" si="0"/>
        <v>1596512.93</v>
      </c>
    </row>
    <row r="29" spans="1:9" ht="24.75" x14ac:dyDescent="0.25">
      <c r="A29" s="17"/>
      <c r="B29" s="21">
        <v>42970</v>
      </c>
      <c r="C29" s="22" t="s">
        <v>12</v>
      </c>
      <c r="D29" s="23" t="s">
        <v>27</v>
      </c>
      <c r="E29" s="19">
        <v>979183.27</v>
      </c>
      <c r="F29" s="19"/>
      <c r="G29" s="19">
        <f t="shared" si="0"/>
        <v>2575696.2000000002</v>
      </c>
    </row>
    <row r="30" spans="1:9" ht="24.75" x14ac:dyDescent="0.25">
      <c r="A30" s="17"/>
      <c r="B30" s="21">
        <v>42977</v>
      </c>
      <c r="C30" s="22" t="s">
        <v>12</v>
      </c>
      <c r="D30" s="23" t="s">
        <v>28</v>
      </c>
      <c r="E30" s="19">
        <v>25296</v>
      </c>
      <c r="F30" s="19"/>
      <c r="G30" s="19">
        <f t="shared" si="0"/>
        <v>2600992.2000000002</v>
      </c>
    </row>
    <row r="31" spans="1:9" ht="24.75" x14ac:dyDescent="0.25">
      <c r="A31" s="17"/>
      <c r="B31" s="21">
        <v>42978</v>
      </c>
      <c r="C31" s="22" t="s">
        <v>12</v>
      </c>
      <c r="D31" s="23" t="s">
        <v>29</v>
      </c>
      <c r="E31" s="19">
        <v>368100</v>
      </c>
      <c r="F31" s="19"/>
      <c r="G31" s="19">
        <f t="shared" si="0"/>
        <v>2969092.2</v>
      </c>
    </row>
    <row r="32" spans="1:9" ht="24.75" x14ac:dyDescent="0.25">
      <c r="A32" s="17"/>
      <c r="B32" s="21">
        <v>42978</v>
      </c>
      <c r="C32" s="22" t="s">
        <v>12</v>
      </c>
      <c r="D32" s="23" t="s">
        <v>30</v>
      </c>
      <c r="E32" s="19">
        <v>71692</v>
      </c>
      <c r="F32" s="19"/>
      <c r="G32" s="19">
        <f t="shared" si="0"/>
        <v>3040784.2</v>
      </c>
    </row>
    <row r="33" spans="1:7" ht="24.75" x14ac:dyDescent="0.25">
      <c r="A33" s="17"/>
      <c r="B33" s="21">
        <v>42978</v>
      </c>
      <c r="C33" s="22" t="s">
        <v>12</v>
      </c>
      <c r="D33" s="23" t="s">
        <v>13</v>
      </c>
      <c r="E33" s="19">
        <v>393843.91</v>
      </c>
      <c r="F33" s="19"/>
      <c r="G33" s="19">
        <f t="shared" si="0"/>
        <v>3434628.1100000003</v>
      </c>
    </row>
    <row r="34" spans="1:7" x14ac:dyDescent="0.25">
      <c r="A34" s="17"/>
      <c r="B34" s="24">
        <v>42971</v>
      </c>
      <c r="C34" s="25" t="s">
        <v>31</v>
      </c>
      <c r="D34" s="26" t="s">
        <v>32</v>
      </c>
      <c r="E34" s="19">
        <v>27869.73</v>
      </c>
      <c r="F34" s="19"/>
      <c r="G34" s="19">
        <f t="shared" si="0"/>
        <v>3462497.8400000003</v>
      </c>
    </row>
    <row r="35" spans="1:7" ht="84.75" x14ac:dyDescent="0.25">
      <c r="A35" s="17"/>
      <c r="B35" s="27">
        <v>42949</v>
      </c>
      <c r="C35" s="28" t="s">
        <v>33</v>
      </c>
      <c r="D35" s="29" t="s">
        <v>34</v>
      </c>
      <c r="E35" s="19"/>
      <c r="F35" s="19">
        <v>213986.56</v>
      </c>
      <c r="G35" s="19">
        <f t="shared" si="0"/>
        <v>3248511.2800000003</v>
      </c>
    </row>
    <row r="36" spans="1:7" ht="84.75" x14ac:dyDescent="0.25">
      <c r="A36" s="17"/>
      <c r="B36" s="27">
        <v>42950</v>
      </c>
      <c r="C36" s="28" t="s">
        <v>35</v>
      </c>
      <c r="D36" s="29" t="s">
        <v>36</v>
      </c>
      <c r="E36" s="19"/>
      <c r="F36" s="19">
        <v>8000</v>
      </c>
      <c r="G36" s="19">
        <f t="shared" si="0"/>
        <v>3240511.2800000003</v>
      </c>
    </row>
    <row r="37" spans="1:7" ht="84.75" x14ac:dyDescent="0.25">
      <c r="A37" s="17"/>
      <c r="B37" s="27">
        <v>42950</v>
      </c>
      <c r="C37" s="28" t="s">
        <v>37</v>
      </c>
      <c r="D37" s="29" t="s">
        <v>36</v>
      </c>
      <c r="E37" s="19"/>
      <c r="F37" s="19">
        <v>8000</v>
      </c>
      <c r="G37" s="19">
        <f t="shared" si="0"/>
        <v>3232511.2800000003</v>
      </c>
    </row>
    <row r="38" spans="1:7" ht="84.75" x14ac:dyDescent="0.25">
      <c r="A38" s="17"/>
      <c r="B38" s="27">
        <v>42950</v>
      </c>
      <c r="C38" s="28" t="s">
        <v>38</v>
      </c>
      <c r="D38" s="29" t="s">
        <v>36</v>
      </c>
      <c r="E38" s="19"/>
      <c r="F38" s="19">
        <v>8000</v>
      </c>
      <c r="G38" s="19">
        <f t="shared" si="0"/>
        <v>3224511.2800000003</v>
      </c>
    </row>
    <row r="39" spans="1:7" ht="84.75" x14ac:dyDescent="0.25">
      <c r="A39" s="17"/>
      <c r="B39" s="27">
        <v>42951</v>
      </c>
      <c r="C39" s="28" t="s">
        <v>39</v>
      </c>
      <c r="D39" s="29" t="s">
        <v>40</v>
      </c>
      <c r="E39" s="19"/>
      <c r="F39" s="19">
        <v>213373.8</v>
      </c>
      <c r="G39" s="19">
        <f t="shared" si="0"/>
        <v>3011137.4800000004</v>
      </c>
    </row>
    <row r="40" spans="1:7" ht="84.75" x14ac:dyDescent="0.25">
      <c r="A40" s="17"/>
      <c r="B40" s="27">
        <v>42956</v>
      </c>
      <c r="C40" s="28" t="s">
        <v>41</v>
      </c>
      <c r="D40" s="29" t="s">
        <v>42</v>
      </c>
      <c r="E40" s="19"/>
      <c r="F40" s="19">
        <v>95213.53</v>
      </c>
      <c r="G40" s="19">
        <f t="shared" si="0"/>
        <v>2915923.9500000007</v>
      </c>
    </row>
    <row r="41" spans="1:7" ht="48.75" x14ac:dyDescent="0.25">
      <c r="A41" s="17"/>
      <c r="B41" s="27">
        <v>42956</v>
      </c>
      <c r="C41" s="28" t="s">
        <v>43</v>
      </c>
      <c r="D41" s="29" t="s">
        <v>44</v>
      </c>
      <c r="E41" s="19"/>
      <c r="F41" s="19">
        <v>294839.28999999998</v>
      </c>
      <c r="G41" s="19">
        <f t="shared" si="0"/>
        <v>2621084.6600000006</v>
      </c>
    </row>
    <row r="42" spans="1:7" ht="96.75" x14ac:dyDescent="0.25">
      <c r="A42" s="17"/>
      <c r="B42" s="27">
        <v>42958</v>
      </c>
      <c r="C42" s="28" t="s">
        <v>45</v>
      </c>
      <c r="D42" s="29" t="s">
        <v>46</v>
      </c>
      <c r="E42" s="19"/>
      <c r="F42" s="19">
        <v>252000</v>
      </c>
      <c r="G42" s="19">
        <f t="shared" si="0"/>
        <v>2369084.6600000006</v>
      </c>
    </row>
    <row r="43" spans="1:7" ht="96.75" x14ac:dyDescent="0.25">
      <c r="A43" s="17"/>
      <c r="B43" s="27">
        <v>42961</v>
      </c>
      <c r="C43" s="28" t="s">
        <v>47</v>
      </c>
      <c r="D43" s="29" t="s">
        <v>48</v>
      </c>
      <c r="E43" s="19"/>
      <c r="F43" s="19">
        <v>100000</v>
      </c>
      <c r="G43" s="19">
        <f t="shared" si="0"/>
        <v>2269084.6600000006</v>
      </c>
    </row>
    <row r="44" spans="1:7" ht="96.75" x14ac:dyDescent="0.25">
      <c r="A44" s="17"/>
      <c r="B44" s="27">
        <v>42961</v>
      </c>
      <c r="C44" s="28" t="s">
        <v>49</v>
      </c>
      <c r="D44" s="29" t="s">
        <v>48</v>
      </c>
      <c r="E44" s="19"/>
      <c r="F44" s="19">
        <v>100000</v>
      </c>
      <c r="G44" s="19">
        <f t="shared" si="0"/>
        <v>2169084.6600000006</v>
      </c>
    </row>
    <row r="45" spans="1:7" ht="96.75" x14ac:dyDescent="0.25">
      <c r="A45" s="17"/>
      <c r="B45" s="27">
        <v>42961</v>
      </c>
      <c r="C45" s="28" t="s">
        <v>50</v>
      </c>
      <c r="D45" s="29" t="s">
        <v>48</v>
      </c>
      <c r="E45" s="19"/>
      <c r="F45" s="19">
        <v>100000</v>
      </c>
      <c r="G45" s="19">
        <f t="shared" si="0"/>
        <v>2069084.6600000006</v>
      </c>
    </row>
    <row r="46" spans="1:7" ht="60.75" x14ac:dyDescent="0.25">
      <c r="A46" s="17"/>
      <c r="B46" s="27">
        <v>42969</v>
      </c>
      <c r="C46" s="28" t="s">
        <v>51</v>
      </c>
      <c r="D46" s="29" t="s">
        <v>52</v>
      </c>
      <c r="E46" s="19"/>
      <c r="F46" s="19">
        <v>285250</v>
      </c>
      <c r="G46" s="19">
        <f t="shared" si="0"/>
        <v>1783834.6600000006</v>
      </c>
    </row>
    <row r="47" spans="1:7" ht="60.75" x14ac:dyDescent="0.25">
      <c r="A47" s="17"/>
      <c r="B47" s="27">
        <v>42970</v>
      </c>
      <c r="C47" s="28" t="s">
        <v>53</v>
      </c>
      <c r="D47" s="29" t="s">
        <v>54</v>
      </c>
      <c r="E47" s="19"/>
      <c r="F47" s="19">
        <v>8000</v>
      </c>
      <c r="G47" s="19">
        <f t="shared" si="0"/>
        <v>1775834.6600000006</v>
      </c>
    </row>
    <row r="48" spans="1:7" ht="84.75" x14ac:dyDescent="0.25">
      <c r="A48" s="17"/>
      <c r="B48" s="27">
        <v>42948</v>
      </c>
      <c r="C48" s="25" t="s">
        <v>55</v>
      </c>
      <c r="D48" s="30" t="s">
        <v>56</v>
      </c>
      <c r="E48" s="19"/>
      <c r="F48" s="19">
        <v>252650</v>
      </c>
      <c r="G48" s="19">
        <f t="shared" si="0"/>
        <v>1523184.6600000006</v>
      </c>
    </row>
    <row r="49" spans="1:9" ht="60.75" x14ac:dyDescent="0.25">
      <c r="A49" s="17"/>
      <c r="B49" s="27">
        <v>42975</v>
      </c>
      <c r="C49" s="25" t="s">
        <v>55</v>
      </c>
      <c r="D49" s="30" t="s">
        <v>57</v>
      </c>
      <c r="E49" s="19"/>
      <c r="F49" s="19">
        <v>165200</v>
      </c>
      <c r="G49" s="19">
        <f t="shared" si="0"/>
        <v>1357984.6600000006</v>
      </c>
      <c r="I49" s="5"/>
    </row>
    <row r="50" spans="1:9" ht="84.75" x14ac:dyDescent="0.25">
      <c r="A50" s="17"/>
      <c r="B50" s="31">
        <v>42978</v>
      </c>
      <c r="C50" s="25" t="s">
        <v>55</v>
      </c>
      <c r="D50" s="29" t="s">
        <v>58</v>
      </c>
      <c r="E50" s="19"/>
      <c r="F50" s="19">
        <v>144900</v>
      </c>
      <c r="G50" s="19">
        <f t="shared" si="0"/>
        <v>1213084.6600000006</v>
      </c>
      <c r="I50" s="5"/>
    </row>
    <row r="51" spans="1:9" x14ac:dyDescent="0.25">
      <c r="A51" s="17"/>
      <c r="B51" s="27">
        <v>42978</v>
      </c>
      <c r="C51" s="18" t="s">
        <v>59</v>
      </c>
      <c r="D51" s="32" t="s">
        <v>60</v>
      </c>
      <c r="E51" s="19"/>
      <c r="F51" s="19">
        <v>3697.77</v>
      </c>
      <c r="G51" s="19">
        <f t="shared" si="0"/>
        <v>1209386.8900000006</v>
      </c>
      <c r="I51" s="5"/>
    </row>
    <row r="52" spans="1:9" x14ac:dyDescent="0.25">
      <c r="A52" s="17"/>
      <c r="B52" s="27">
        <v>42978</v>
      </c>
      <c r="C52" s="18" t="s">
        <v>59</v>
      </c>
      <c r="D52" s="33" t="s">
        <v>61</v>
      </c>
      <c r="E52" s="19"/>
      <c r="F52" s="19">
        <v>525</v>
      </c>
      <c r="G52" s="19">
        <f t="shared" si="0"/>
        <v>1208861.8900000006</v>
      </c>
      <c r="I52" s="5"/>
    </row>
    <row r="53" spans="1:9" x14ac:dyDescent="0.25">
      <c r="A53" s="34" t="s">
        <v>62</v>
      </c>
      <c r="B53" s="35"/>
      <c r="C53" s="35"/>
      <c r="D53" s="36"/>
      <c r="E53" s="37"/>
      <c r="F53" s="37"/>
      <c r="G53" s="38">
        <f>+G52</f>
        <v>1208861.8900000006</v>
      </c>
    </row>
    <row r="57" spans="1:9" x14ac:dyDescent="0.25">
      <c r="B57" s="39" t="s">
        <v>63</v>
      </c>
      <c r="C57" s="40"/>
      <c r="D57" s="40"/>
      <c r="E57" s="41" t="s">
        <v>64</v>
      </c>
    </row>
    <row r="58" spans="1:9" x14ac:dyDescent="0.25">
      <c r="B58" s="41" t="s">
        <v>65</v>
      </c>
      <c r="C58" s="41"/>
      <c r="D58" s="41"/>
      <c r="E58" s="41" t="s">
        <v>66</v>
      </c>
    </row>
    <row r="59" spans="1:9" x14ac:dyDescent="0.25">
      <c r="B59" s="42" t="s">
        <v>67</v>
      </c>
      <c r="E59" s="42" t="s">
        <v>68</v>
      </c>
    </row>
    <row r="62" spans="1:9" x14ac:dyDescent="0.25">
      <c r="B62" s="41"/>
    </row>
    <row r="64" spans="1:9" x14ac:dyDescent="0.25">
      <c r="B64" s="42"/>
    </row>
  </sheetData>
  <mergeCells count="9">
    <mergeCell ref="A53:D53"/>
    <mergeCell ref="B7:G7"/>
    <mergeCell ref="B8:G8"/>
    <mergeCell ref="B9:G9"/>
    <mergeCell ref="B10:G10"/>
    <mergeCell ref="A11:A13"/>
    <mergeCell ref="B11:G11"/>
    <mergeCell ref="B12:D12"/>
    <mergeCell ref="E12:F12"/>
  </mergeCells>
  <conditionalFormatting sqref="C35:C47">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 Elizabeth Segura Montilla</dc:creator>
  <cp:lastModifiedBy>Massiel Elizabeth Segura Montilla</cp:lastModifiedBy>
  <dcterms:created xsi:type="dcterms:W3CDTF">2017-09-13T15:02:35Z</dcterms:created>
  <dcterms:modified xsi:type="dcterms:W3CDTF">2017-09-13T15:07:30Z</dcterms:modified>
</cp:coreProperties>
</file>