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2016\Recursos Humanos (Datos Abiertos)\10. Octubre\Descentralizadas\"/>
    </mc:Choice>
  </mc:AlternateContent>
  <bookViews>
    <workbookView xWindow="120" yWindow="120" windowWidth="24912" windowHeight="12072"/>
  </bookViews>
  <sheets>
    <sheet name="EMPLEADOS DESCENT. - MINERD " sheetId="1" r:id="rId1"/>
  </sheets>
  <calcPr calcId="15251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4" i="1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4" i="1"/>
</calcChain>
</file>

<file path=xl/sharedStrings.xml><?xml version="1.0" encoding="utf-8"?>
<sst xmlns="http://schemas.openxmlformats.org/spreadsheetml/2006/main" count="849" uniqueCount="374">
  <si>
    <t xml:space="preserve">ORIENTADOR                         </t>
  </si>
  <si>
    <t xml:space="preserve">MAESTRO BASICA                     </t>
  </si>
  <si>
    <t xml:space="preserve">ASESOR TECN                        </t>
  </si>
  <si>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</si>
  <si>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</si>
  <si>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</si>
  <si>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</si>
  <si>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</si>
  <si>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</si>
  <si>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</si>
  <si>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</si>
  <si>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</si>
  <si>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</si>
  <si>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</si>
  <si>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</si>
  <si>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</si>
  <si>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</si>
  <si>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</si>
  <si>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</si>
  <si>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</si>
  <si>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</si>
  <si>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AUXILIAR                           </t>
  </si>
  <si>
    <t xml:space="preserve">ENCARGADO                          </t>
  </si>
  <si>
    <t xml:space="preserve">MENSAJERO                          </t>
  </si>
  <si>
    <t xml:space="preserve">SEC. ADM. I                        </t>
  </si>
  <si>
    <t xml:space="preserve">SECRETARIA  EJECUTIVA              </t>
  </si>
  <si>
    <t xml:space="preserve">ASISTENTE                          </t>
  </si>
  <si>
    <t xml:space="preserve">CONSERJE                           </t>
  </si>
  <si>
    <t xml:space="preserve">DIGITADOR                          </t>
  </si>
  <si>
    <t xml:space="preserve">DIRECTOR ADM                       </t>
  </si>
  <si>
    <t xml:space="preserve">DIRECTOR DC                        </t>
  </si>
  <si>
    <t xml:space="preserve">SUPERVISOR                         </t>
  </si>
  <si>
    <t xml:space="preserve">TECN. DOC. NAC.                    </t>
  </si>
  <si>
    <t>DEPARTAMENTO DE NUTRICION ESCOLAR</t>
  </si>
  <si>
    <t xml:space="preserve">TECNICO                            </t>
  </si>
  <si>
    <t xml:space="preserve">DIRECTOR (A)                       </t>
  </si>
  <si>
    <t xml:space="preserve">DIRECTOR DEPTO.                    </t>
  </si>
  <si>
    <t xml:space="preserve">CONTADOR                           </t>
  </si>
  <si>
    <t xml:space="preserve">COORDINADOR ADM                    </t>
  </si>
  <si>
    <t xml:space="preserve">CHOFER                             </t>
  </si>
  <si>
    <t xml:space="preserve">ODONTOLOGO                         </t>
  </si>
  <si>
    <t xml:space="preserve">SEGURIDAD ESCOLAR                  </t>
  </si>
  <si>
    <t xml:space="preserve">SEC. AUX. I                        </t>
  </si>
  <si>
    <t>DIRECCION DE BIENESTAR ESTUDIANTIL</t>
  </si>
  <si>
    <t xml:space="preserve">PERIODISTA                         </t>
  </si>
  <si>
    <t xml:space="preserve">SECRETARIA                         </t>
  </si>
  <si>
    <t xml:space="preserve">ENCARGADO DC                       </t>
  </si>
  <si>
    <t xml:space="preserve">ENCARGADO DE PERSONAL              </t>
  </si>
  <si>
    <t xml:space="preserve">ENCARGADO I                        </t>
  </si>
  <si>
    <t xml:space="preserve">FOTOGRAFO                          </t>
  </si>
  <si>
    <t xml:space="preserve">AUXILIAR DE ALMACEN                </t>
  </si>
  <si>
    <t xml:space="preserve">AUXILIAR I                         </t>
  </si>
  <si>
    <t xml:space="preserve">ASISTENTE ADM.                     </t>
  </si>
  <si>
    <t xml:space="preserve">COORDINADOR DOC                    </t>
  </si>
  <si>
    <t xml:space="preserve">TECNICO ABOGADO                    </t>
  </si>
  <si>
    <t xml:space="preserve">TECNICO ADM                        </t>
  </si>
  <si>
    <t xml:space="preserve">TECNICO ADM I                      </t>
  </si>
  <si>
    <t xml:space="preserve">SUB DIRECTOR (A)                   </t>
  </si>
  <si>
    <t xml:space="preserve">SUPERVISOR MAYORDOMIA              </t>
  </si>
  <si>
    <t xml:space="preserve">CONTADOR I                         </t>
  </si>
  <si>
    <t xml:space="preserve">ANALISTA                           </t>
  </si>
  <si>
    <t>INSTITUTO NACIONAL DE EDUCACION FISICA (INEFI)</t>
  </si>
  <si>
    <t>LIBRADO AGUSTIN CRESPO RODRIGUEZ</t>
  </si>
  <si>
    <t>JOSEFINA BRITO SANTOS</t>
  </si>
  <si>
    <t xml:space="preserve">CARMEN ZORALLA DEL R M CASTILLO </t>
  </si>
  <si>
    <t>ESTEBAN PEREZ POLANCO</t>
  </si>
  <si>
    <t>FRANKLIN DEL JESUS DUVAL MENDEZ</t>
  </si>
  <si>
    <t>ANGEL ELPIDIO MERCEDES BENITEZ</t>
  </si>
  <si>
    <t>ANGEL FARIDIS MEDINA FLORIAN</t>
  </si>
  <si>
    <t>ANTONIO MENDEZ MENDEZ</t>
  </si>
  <si>
    <t>GILBERTO DANILO CARRASCO ANGOMAS</t>
  </si>
  <si>
    <t>NICOLAS MATEO MELENDEZ</t>
  </si>
  <si>
    <t>PEDRO BRITO GONZALEZ</t>
  </si>
  <si>
    <t>RUBEN ANTONIO DE LOS SANTOS GUERRA</t>
  </si>
  <si>
    <t>CESIL HUMBERTO MENDEZ HEREDIA</t>
  </si>
  <si>
    <t>LUCRECIO PEREYRA VALDES</t>
  </si>
  <si>
    <t>BOLIVAR FRANCISCO SUERO GERMAN</t>
  </si>
  <si>
    <t>OSVALDO ELIAS VOLQUEZ SANDOVAL</t>
  </si>
  <si>
    <t>MANUEL ANTONIO GARCIA MATEO</t>
  </si>
  <si>
    <t>MAURA VALDEZ RODRIGUEZ</t>
  </si>
  <si>
    <t>NIDIA ALTAGRACIA ALCANTARA RAMIREZ</t>
  </si>
  <si>
    <t>PEDRO ANTONIO REYES BERAS</t>
  </si>
  <si>
    <t>ROSEL ARNO CONTRERAS</t>
  </si>
  <si>
    <t>LUIS EMILIO BRITO ARIAS</t>
  </si>
  <si>
    <t xml:space="preserve">VICENTE ANDRES PANIAGUA </t>
  </si>
  <si>
    <t xml:space="preserve">ORLANDO TAVERAS </t>
  </si>
  <si>
    <t>PEDRO ANTONIO YNOA BUENO</t>
  </si>
  <si>
    <t>RAFAEL MANUEL ABREU PAEZ</t>
  </si>
  <si>
    <t>RAMON AMAURYS OVIEDO BRITO</t>
  </si>
  <si>
    <t>ROBINSON ENMANUEL MADERA SANTANA</t>
  </si>
  <si>
    <t>ZACARIAS TORRES POLANCO</t>
  </si>
  <si>
    <t>RODOLFO CASTRO MARTINEZ</t>
  </si>
  <si>
    <t>JUAN ELPIDIO MATOS PEREZ</t>
  </si>
  <si>
    <t>YOHALIS MARIA ACOSTA ALBINO</t>
  </si>
  <si>
    <t xml:space="preserve">TOMASINA PEREYRA </t>
  </si>
  <si>
    <t>MARIA FRANCISCA CACERES MARTINEZ</t>
  </si>
  <si>
    <t>JOSEFINA DEL CARMEN MENDEZ SANCHEZ</t>
  </si>
  <si>
    <t>NELSON VICENTE RUIZ  FELIZ</t>
  </si>
  <si>
    <t>ROBERT LEUDE ALCANTARA  MARTINEZ</t>
  </si>
  <si>
    <t>JUAN ANTONIO ALIX ABREU</t>
  </si>
  <si>
    <t>JUANITO GUERRERO SAMBOY</t>
  </si>
  <si>
    <t>NELSON JORGE ACEVEDO TRAVIESO</t>
  </si>
  <si>
    <t>CESAR FRANCISCO GERONIMO ZORRILLA</t>
  </si>
  <si>
    <t>ROMAN CELEDONIO CELEDONIO</t>
  </si>
  <si>
    <t xml:space="preserve">SUB DIRECTOR DC                    </t>
  </si>
  <si>
    <t xml:space="preserve">GIOVANNI JIMENEZ </t>
  </si>
  <si>
    <t>ALVARO MANUEL SAMBOY BELTRE</t>
  </si>
  <si>
    <t>JOSE SALVADOR UREÑA LOPEZ</t>
  </si>
  <si>
    <t>TERESA OTAÑEZ RESTITUYO</t>
  </si>
  <si>
    <t>DILENIA ALTAGRACIA SANTOS  RODRIGUEZ</t>
  </si>
  <si>
    <t>ALERSIS RAMONA RODRIGUEZ  GOMEZ</t>
  </si>
  <si>
    <t>CRISTIAN ESTEBAN DE  LA ROSA AQUINO</t>
  </si>
  <si>
    <t>YANET PAREDES DE JESUS</t>
  </si>
  <si>
    <t>FERNANDO ARTURO PANIAGUA ARISTY</t>
  </si>
  <si>
    <t>FELICIA MARIA BATISTA  LOPEZ</t>
  </si>
  <si>
    <t>PEDRO PABLO REYNOSO SANTOS</t>
  </si>
  <si>
    <t xml:space="preserve">MARIA ALTAGRACIA PAULINO </t>
  </si>
  <si>
    <t>FERNANDO ARISTIDES TIBURCIO NU¥EZ</t>
  </si>
  <si>
    <t>SIMEON PEREZ  SIERRA</t>
  </si>
  <si>
    <t>FRANCIS RIGO BERTO CHAVEZ ESTEVEZ</t>
  </si>
  <si>
    <t>ALFONSO PEREZ BAEZ</t>
  </si>
  <si>
    <t>WILLIAMS GUILAMO PEGUERO</t>
  </si>
  <si>
    <t>MANUEL VICTOR BELLO PEREZ</t>
  </si>
  <si>
    <t>JUAN FRANCISCO VARGAS MORDAN</t>
  </si>
  <si>
    <t>JOSE ALTAGRACIA PE¥A ASTACIO</t>
  </si>
  <si>
    <t>JUAN ANTONIO FEBLES DALMASI</t>
  </si>
  <si>
    <t>JOSE MANUEL ALIX BRETON</t>
  </si>
  <si>
    <t>WILSON ELIZARDO DIAZ VALDEZ</t>
  </si>
  <si>
    <t>WILLIAM FRANKLIN TAPIA PEREYRA</t>
  </si>
  <si>
    <t>ARTURO MORALES ESPINAL</t>
  </si>
  <si>
    <t>PORFIRIO AMBRIORI LAUREANO ALMANZAR</t>
  </si>
  <si>
    <t>LUIS EDUARDO VILCHEZ MARRANZINI</t>
  </si>
  <si>
    <t>ANGELA MIRIAN OLIVO SANTANA</t>
  </si>
  <si>
    <t xml:space="preserve">RICHARD FRANCIS SANTOS </t>
  </si>
  <si>
    <t>JUAN LEONARDO BONILLA REYES</t>
  </si>
  <si>
    <t>ANDRES CERVANTES GRACIANO DE LOS SANTOS</t>
  </si>
  <si>
    <t>ANTONIO JOSE RAMIREZ PEREZ</t>
  </si>
  <si>
    <t>ANA JULIA GISELA JIMENEZ DE JESUS</t>
  </si>
  <si>
    <t>ANDRES FRANCISCO LOPEZ FRIAS</t>
  </si>
  <si>
    <t>CARMEN NORYS RECIO GUZMAN</t>
  </si>
  <si>
    <t>MANUEL MARTIN RODRIGUEZ CAMACHO</t>
  </si>
  <si>
    <t>CRISTIANA DIAZ CALDERON</t>
  </si>
  <si>
    <t>GREGORIA TERESA ESPINAL RODRIGUEZ</t>
  </si>
  <si>
    <t>ROSMERY DEL ROCIO SANTELISES GARCIA</t>
  </si>
  <si>
    <t>MELVIN TULIO CASTILLO SOTO</t>
  </si>
  <si>
    <t>SALDY MINIER VIZCAINO</t>
  </si>
  <si>
    <t>MIGUELINA MERCEDES DISLA JEREZ</t>
  </si>
  <si>
    <t>CESAR ANTONIO PEREZ LEBRON</t>
  </si>
  <si>
    <t>KATALINA DE LOS MILAGROS PAREDES HERNANDEZ</t>
  </si>
  <si>
    <t>MIGUELINA ALT CASTRO JORGE</t>
  </si>
  <si>
    <t>VICENTE CRISOSTOMO MARIANO</t>
  </si>
  <si>
    <t xml:space="preserve">ELECTRICISTA                       </t>
  </si>
  <si>
    <t>MILAGROS GONZALEZ PEÑA</t>
  </si>
  <si>
    <t>GERVASIO ZAPATA SANCHEZ</t>
  </si>
  <si>
    <t>MARTIN QUEZADA QUEZADA</t>
  </si>
  <si>
    <t>MARIA ELENA VALDEZ ROSARIO</t>
  </si>
  <si>
    <t xml:space="preserve">PEDRO JULIO ALCALA </t>
  </si>
  <si>
    <t>JAIDER YOGENNIS BATISTA SENA</t>
  </si>
  <si>
    <t>MANUEL ALEJANDRO MOREL MONTERO</t>
  </si>
  <si>
    <t>RAFAEL MARTINEZ RODRIGUEZ</t>
  </si>
  <si>
    <t>ODETT VICTORIA HERNANDEZ ORTIZ</t>
  </si>
  <si>
    <t>KATTY ROSANNY AVILA  PUJOLS</t>
  </si>
  <si>
    <t>FRANCISCO PEREZ TAPIA</t>
  </si>
  <si>
    <t xml:space="preserve">SEGURIDAD                          </t>
  </si>
  <si>
    <t>NORIS ELISA HIRALDO MEJIA</t>
  </si>
  <si>
    <t>ANA ESTHER GARCIA PORTES</t>
  </si>
  <si>
    <t>CRISTINA DEL CARMEN JORGE NIVAR</t>
  </si>
  <si>
    <t xml:space="preserve">ELIZABETH DEL CARMEN CASTILLO </t>
  </si>
  <si>
    <t>MARCIA ALTAGRACIA ABAD CASTILLO</t>
  </si>
  <si>
    <t>FAUSTA MARITZA RODRIGUEZ BELTRE</t>
  </si>
  <si>
    <t>PURA CONCEPCION SANTIAGO  BERROA</t>
  </si>
  <si>
    <t>MARTA RODRIGUEZ SIERRA</t>
  </si>
  <si>
    <t>INSTITUTO SUPERIOR DE FORMACION DOCENTE SALOME UREÑA</t>
  </si>
  <si>
    <t xml:space="preserve">SERENO                             </t>
  </si>
  <si>
    <t>JUAN EVARISTO ENCARNACION GENERI</t>
  </si>
  <si>
    <t xml:space="preserve">ASISTENTE A I                      </t>
  </si>
  <si>
    <t xml:space="preserve">MAYORDOMO                          </t>
  </si>
  <si>
    <t>JUANA REYES POZO</t>
  </si>
  <si>
    <t>RECINTO DE EDUCACION FISICA</t>
  </si>
  <si>
    <t xml:space="preserve">ENCARGADO MANT.                    </t>
  </si>
  <si>
    <t>RECINTO JUAN VICENTE MOSCOSO 05-02</t>
  </si>
  <si>
    <t>MATILDE MATEO GUERRERO DE NOYOLA</t>
  </si>
  <si>
    <t>VARANI RAFAEL DE LA ROSA SANTANA</t>
  </si>
  <si>
    <t>OFICINA DEL SEGURO MEDICO PARA LOS MAESTROS</t>
  </si>
  <si>
    <t>MILVIA BIANELA CACERES VALENZUELA</t>
  </si>
  <si>
    <t>DAYSI YADIRY MEDINA MATEO</t>
  </si>
  <si>
    <t xml:space="preserve">SEC. EJEC. II                      </t>
  </si>
  <si>
    <t>SAMUEL ELIN COLON GONZALEZ</t>
  </si>
  <si>
    <t>LUIS GREGORIO PASCUAL GARCIA</t>
  </si>
  <si>
    <t>TEOFILO CROSS CASTILLO</t>
  </si>
  <si>
    <t xml:space="preserve">MAESTRO BASICA (DUP)               </t>
  </si>
  <si>
    <t>ALTAGRACIA AURELIA ROSARIO VALENTIN</t>
  </si>
  <si>
    <t>RAFAELA VALDEZ LORENZO</t>
  </si>
  <si>
    <t>LEONCIO QUINONEZ TAVERAS</t>
  </si>
  <si>
    <t>JEANNETTE JIMENEZ PARRA</t>
  </si>
  <si>
    <t>WILSON RODRIGUEZ  GUZMAN</t>
  </si>
  <si>
    <t>ELADIA ALTAGRACIA RONDON OLIVARES</t>
  </si>
  <si>
    <t xml:space="preserve">JULIO ALBERTO CONSORO </t>
  </si>
  <si>
    <t xml:space="preserve">RAMON ARTURO MATEO </t>
  </si>
  <si>
    <t xml:space="preserve">RAYMUNDO PEÑA </t>
  </si>
  <si>
    <t>NIURKA CARMINEA SOSA SILVESTRE</t>
  </si>
  <si>
    <t>JOSE RAFAEL BERAS RODRIGUEZ</t>
  </si>
  <si>
    <t>YSAIR SUJEIDI CHIRENO  SILVESTRE</t>
  </si>
  <si>
    <t xml:space="preserve">SECRETARIA J.E                     </t>
  </si>
  <si>
    <t>YUDERKA ANDUJAR  POLO</t>
  </si>
  <si>
    <t>MAGALIS JHASMIN DE  LA CRUZ FELICIANO</t>
  </si>
  <si>
    <t xml:space="preserve">DIGITADOR J.E                      </t>
  </si>
  <si>
    <t xml:space="preserve">ANDREA VASQUEZ </t>
  </si>
  <si>
    <t xml:space="preserve">CONSERJE J.E.                      </t>
  </si>
  <si>
    <t>MARIA ALEXANDRA TEJADA GUZMAN</t>
  </si>
  <si>
    <t>SIMON ANDRES DE  LOS SANTOS AGRAMONTE</t>
  </si>
  <si>
    <t>VIANEY MEDINA  MATOS</t>
  </si>
  <si>
    <t>CIARA GIANNINA PEÑA  LOPEZ</t>
  </si>
  <si>
    <t>JOSE CECILIO COLLADO LORA</t>
  </si>
  <si>
    <t>JULIO ERNESTO CASTRO  CASTILLO</t>
  </si>
  <si>
    <t>NARCIZO MEDINA  REYES</t>
  </si>
  <si>
    <t>ANA ROSANNY BURGOS  GOMEZ</t>
  </si>
  <si>
    <t>YAHAIRA MARIA MARTINEZ  CASTRO</t>
  </si>
  <si>
    <t>NATASHA CRYSTAL MARTINEZ  DEMORIZI</t>
  </si>
  <si>
    <t xml:space="preserve">AGAPITO PLASENCIO </t>
  </si>
  <si>
    <t>SALUSTIANO VALLEJO  ROSA</t>
  </si>
  <si>
    <t>PAULA RAMIREZ RAMIREZ</t>
  </si>
  <si>
    <t>YAHAIRA RUIZ PEÑA</t>
  </si>
  <si>
    <t>AMBROSIA JIMENEZ PIMENTEL</t>
  </si>
  <si>
    <t xml:space="preserve">RAMONA MARIA ARIAS </t>
  </si>
  <si>
    <t>NIRINALDA MERCADO  CRUZ</t>
  </si>
  <si>
    <t>CRISTINA SOSA  CONTRERAS</t>
  </si>
  <si>
    <t>ROSA YOSANDY VOLQUEZ  MEDRANO</t>
  </si>
  <si>
    <t>ANGEL GARCIA JEREZ</t>
  </si>
  <si>
    <t>SANTA UPIA JIMENEZ</t>
  </si>
  <si>
    <t>LEANDRY MARTIN MORENO  MARTE</t>
  </si>
  <si>
    <t>AGUSTINA MARIA HERNANDEZ DELGADO</t>
  </si>
  <si>
    <t>FRANCISCO JAVIER TINEO  TORIBIO</t>
  </si>
  <si>
    <t>JUANA SANCHEZ DE REYES</t>
  </si>
  <si>
    <t>MARIBEL ALTAGRACIA JIMENEZ  MARTE</t>
  </si>
  <si>
    <t>BRIGIDA NOVAS  ROA</t>
  </si>
  <si>
    <t>SOLEDES DUVAL  ENCARNACION</t>
  </si>
  <si>
    <t>PEDRO MARIA BERAS  ESCORBORE</t>
  </si>
  <si>
    <t>RAFAEL LEONIDAS SANTANA RODRIGUEZ</t>
  </si>
  <si>
    <t xml:space="preserve">RAMON ANTONIO BAEZ </t>
  </si>
  <si>
    <t>MAURA CABRERA  DE OLEO</t>
  </si>
  <si>
    <t>KENNY ALEXY LEBRON  MONTERO</t>
  </si>
  <si>
    <t>FERNANDO CONTRERAS  VALENZUELA</t>
  </si>
  <si>
    <t>JASMIN EDUVIGIS RODRIGUEZ  HERNANDEZ</t>
  </si>
  <si>
    <t>NANCY ALEXI SANTANA VOLQUEZ</t>
  </si>
  <si>
    <t>SANTO MUÑOZ FAMILIA</t>
  </si>
  <si>
    <t>VLADIMIR ANTONIO TAVERAS  ACOSTA</t>
  </si>
  <si>
    <t>HAROLD NABUCODONOSOR CAMINERO  SANTANA</t>
  </si>
  <si>
    <t>ALFREDO PEÑA VASQUEZ</t>
  </si>
  <si>
    <t>ROSA MAGNOLIA DEL CARMEN SILVERIO  ESPAILLAT</t>
  </si>
  <si>
    <t>YAHAIRA MARGARITA SANCHEZ  MATOS</t>
  </si>
  <si>
    <t>PATRICIA DEL CARMEN GUZMAN  SANTOS</t>
  </si>
  <si>
    <t xml:space="preserve">JUAN ORLANDO PIMENTEL </t>
  </si>
  <si>
    <t>AMERICA AURORA DISLA JEREZ</t>
  </si>
  <si>
    <t>THAILANDIA MARISOL CASTILLO  PIMENTEL</t>
  </si>
  <si>
    <t>FRANCISCO DE JESUS MONTERO</t>
  </si>
  <si>
    <t>HECTOR TAVERAS  MARTINEZ</t>
  </si>
  <si>
    <t>JUAN LOPEZ  VILLA</t>
  </si>
  <si>
    <t>ELIAS SARMIENTO  DE JESUS</t>
  </si>
  <si>
    <t>KRYSTAL HERNANDEZ  TAVERAS</t>
  </si>
  <si>
    <t xml:space="preserve">VICTOR DAVID GONZALEZ </t>
  </si>
  <si>
    <t>RAFAEL CRISTOBAL ALCEQUIEZ  JIMENEZ</t>
  </si>
  <si>
    <t xml:space="preserve">MENSAJERO INTERNO                  </t>
  </si>
  <si>
    <t xml:space="preserve">ALBA IRIS SUERO </t>
  </si>
  <si>
    <t>ESPERANZA CARIDAD ALBIZU  GUZMAN</t>
  </si>
  <si>
    <t xml:space="preserve">MAESTRO BASICA J.E.                </t>
  </si>
  <si>
    <t>SANTO CELEDONIO GUERRERO  FABIAN</t>
  </si>
  <si>
    <t>DORKAS AMARILIS GILFILLARY  MORRIS</t>
  </si>
  <si>
    <t>DEYSY REYES  PEÑA</t>
  </si>
  <si>
    <t>ANA CECILIA DE  LA CRUZ ALCANTARA</t>
  </si>
  <si>
    <t>MARIA GERMANIA NUÑEZ  RAMOS</t>
  </si>
  <si>
    <t>LISSED JIMENEZ  REYES</t>
  </si>
  <si>
    <t>YOSELIN RAMIREZ  DE LA CRUZ</t>
  </si>
  <si>
    <t>GRISMERY FELIZ  ASTACIO</t>
  </si>
  <si>
    <t>SOFIA ALEXANDER RODRIGUEZ  VASQUEZ</t>
  </si>
  <si>
    <t>DOMINGO ESPINOSA  MERCEDES</t>
  </si>
  <si>
    <t xml:space="preserve">MAYORDOMO J.E                      </t>
  </si>
  <si>
    <t>MARIA YSABEL ROSARIO DE GROSS</t>
  </si>
  <si>
    <t>RAMON EMILIO BUENAVENTURA AYBAR MARTINEZ</t>
  </si>
  <si>
    <t>YDANIA FIGUEREO CONSUEGRA</t>
  </si>
  <si>
    <t>GREGORIO ROSARIO ZARZUELA</t>
  </si>
  <si>
    <t>VICTOR MODESTO MIRANDA DIPRE</t>
  </si>
  <si>
    <t>NATIVIDAD REYES SANTOS</t>
  </si>
  <si>
    <t>SILENIA MERCEDES JIMENEZ HERNADEZ</t>
  </si>
  <si>
    <t>MELIDA ALTAGRACIA RODRIGUEZ TORRES</t>
  </si>
  <si>
    <t xml:space="preserve">AURELIO SANTIAGO </t>
  </si>
  <si>
    <t xml:space="preserve">CHOFER II                          </t>
  </si>
  <si>
    <t xml:space="preserve">RAMON ANTONIO HERNANDEZ </t>
  </si>
  <si>
    <t xml:space="preserve">CHOFER I                           </t>
  </si>
  <si>
    <t>LISSETTE GIOVANNA PIÑA ACOSTA</t>
  </si>
  <si>
    <t xml:space="preserve">MANUEL ARISTIDES LANDA </t>
  </si>
  <si>
    <t>RECINTO URANIA MONTAS 02-05</t>
  </si>
  <si>
    <t xml:space="preserve">GUARDIAN                           </t>
  </si>
  <si>
    <t>CARLITA VASQUEZ REYES</t>
  </si>
  <si>
    <t>RECINTO LUIS NAPOLEON NUÑEZ MOLINA</t>
  </si>
  <si>
    <t>FERNANDO JUNIOR ARTILES  FERNANDEZ</t>
  </si>
  <si>
    <t>LUCIANO ANDRES JORGE  CASTANO</t>
  </si>
  <si>
    <t xml:space="preserve">SERENO J.E                         </t>
  </si>
  <si>
    <t>DRACY ODETTE DIAZ  HIDALGO</t>
  </si>
  <si>
    <t xml:space="preserve">MAESTRO DE CEREMONIA               </t>
  </si>
  <si>
    <t>CHERY MAIYERINE LANCER  CAMACHO</t>
  </si>
  <si>
    <t>ANGEL GREGORIO SOTO  PEREZ</t>
  </si>
  <si>
    <t>ROBERT DE  LA ROSA GARCIA</t>
  </si>
  <si>
    <t>XAVIL ADELSO RODRIGUEZ  FERMIN</t>
  </si>
  <si>
    <t xml:space="preserve">PROGRAMADOR                        </t>
  </si>
  <si>
    <t>VIELKA LISBETH COMAS  DE LA ROSA</t>
  </si>
  <si>
    <t xml:space="preserve">RELACIONADOR                       </t>
  </si>
  <si>
    <t>MIGUEL LEONARDO DEL  LEON JIMENEZ</t>
  </si>
  <si>
    <t>LEONARDO ACOSTA  GOMEZ</t>
  </si>
  <si>
    <t>MARIO HERRERA  HERNANDEZ</t>
  </si>
  <si>
    <t>JORGE FELIX MINAYA  CONTRERAS</t>
  </si>
  <si>
    <t xml:space="preserve">DIRECTOR EJECUTIVO                 </t>
  </si>
  <si>
    <t>ANTONIO RAINIER GUZMAN  MARTINEZ</t>
  </si>
  <si>
    <t xml:space="preserve">DIRECTOR FINANCIERO                </t>
  </si>
  <si>
    <t>EDWARD ANTONIO MEJIA  SANTOS</t>
  </si>
  <si>
    <t xml:space="preserve">DISEÑADOR                          </t>
  </si>
  <si>
    <t>WILLIAM TOMAS MARTINEZ  TEJADA</t>
  </si>
  <si>
    <t>JULIO TOMAS SANTANA  CASTILLO</t>
  </si>
  <si>
    <t>ROYMEL RADHAMES CEPEDA GOMEZ</t>
  </si>
  <si>
    <t>NATANAEL DE  LOS SANTOS SANTOS</t>
  </si>
  <si>
    <t>AGUSTIN AGUERO  ULLOA</t>
  </si>
  <si>
    <t>HECTOR JULIO MELO  PASCUAL</t>
  </si>
  <si>
    <t xml:space="preserve">ENCARGADO ALMACEN                  </t>
  </si>
  <si>
    <t>MANUEL ALEJANDRO MOREL  GOMEZ</t>
  </si>
  <si>
    <t xml:space="preserve">ENCARGADO DE COMPRA                </t>
  </si>
  <si>
    <t>JESUS SAMUEL JIMENEZ  MARTE</t>
  </si>
  <si>
    <t>JULIAN HERRERA  PEREZ</t>
  </si>
  <si>
    <t>YANER BIENVENIDO SARANTE  FERNANDEZ</t>
  </si>
  <si>
    <t>MERCEDES JACQUELINE PAYANO  PEREZ</t>
  </si>
  <si>
    <t>LUIS RAFAEL DIAZ  LLUBERES</t>
  </si>
  <si>
    <t>PEDRO ANGEL FELIX  PINEDA</t>
  </si>
  <si>
    <t>KEDIVEL DANILO LOPEZ  ESPINAL</t>
  </si>
  <si>
    <t>WILTON JOSE SANCHEZ  DE LA CRUZ</t>
  </si>
  <si>
    <t>ARNALDO GUERRERO  FLORES</t>
  </si>
  <si>
    <t>EURYS SANTOS  PEÑA</t>
  </si>
  <si>
    <t>JOB RODRIGO SEPULVEDA  HERRERA</t>
  </si>
  <si>
    <t>ABEL FELIPE JAVIER  CASTILLO</t>
  </si>
  <si>
    <t>ROBERTO GOMEZ  DEL CARMEN</t>
  </si>
  <si>
    <t xml:space="preserve">OSVALDO TRINIDAD </t>
  </si>
  <si>
    <t>VIOLA CLEOPATRA FLORES  DIAZ</t>
  </si>
  <si>
    <t>JIMMY LEONARDO INOA CAMILO</t>
  </si>
  <si>
    <t>DARIANA CORDERO  DE SANTANA</t>
  </si>
  <si>
    <t>RAFAEL RODRIGUEZ  MONTERO</t>
  </si>
  <si>
    <t>EUDY ALEXANDER CHAVEZ  MARTINEZ</t>
  </si>
  <si>
    <t>RAFAEL DENIO MORA  ESTEVEZ</t>
  </si>
  <si>
    <t>EDWIN ANDRES MATOS  FELIX</t>
  </si>
  <si>
    <t>JUAN ALBERTO SALAZAR  BENCOSME</t>
  </si>
  <si>
    <t>DIEGO ALFONSO RAMIREZ  CASTILLO</t>
  </si>
  <si>
    <t>MELVIN ELADIO CRUZ  MARIÑE</t>
  </si>
  <si>
    <t>LUIS GREGORIO MARTINEZ  DISLA</t>
  </si>
  <si>
    <t>JOSE MANUEL CARRION  DE LA ROSA</t>
  </si>
  <si>
    <t xml:space="preserve">ASESOR                             </t>
  </si>
  <si>
    <t>EDISON JIMENEZ  OFFRER</t>
  </si>
  <si>
    <t>ROSA ALTAGRACIA PAULUS  INOA</t>
  </si>
  <si>
    <t xml:space="preserve">VLADIMIR JULIANO TEJADA </t>
  </si>
  <si>
    <t>ALTAGRACIA DIAZ  RAMIREZ</t>
  </si>
  <si>
    <t>MARITZA HERNANDEZ  FERNANDEZ</t>
  </si>
  <si>
    <t xml:space="preserve">LOURDES ALTAGRACIA HERNANDEZ </t>
  </si>
  <si>
    <t>REYNA MARIA GUTIERREZ NUÑEZ</t>
  </si>
  <si>
    <t>VICTOR KELVYN MEJIA  SANCHEZ</t>
  </si>
  <si>
    <t xml:space="preserve">JOSE CONTRERAS </t>
  </si>
  <si>
    <t>LIZNEIDA CATALINO  DE LOS SANTOS</t>
  </si>
  <si>
    <t>GINNEL ALEJANDRA DE  LEON CASTAÑOS</t>
  </si>
  <si>
    <t>YUDELKA RAFAELINA TEJADA  PICHARDO</t>
  </si>
  <si>
    <t>BIANNY ESTEFANY TAPIA  JIMENEZ</t>
  </si>
  <si>
    <t>JUAN CARLOS GOMEZ  TEJADA</t>
  </si>
  <si>
    <t>FELIX GREGORIO ROSARIO  PAULINO</t>
  </si>
  <si>
    <t>EDGAR ESMIL MARTINEZ  SANTOS</t>
  </si>
  <si>
    <t>KELVIN MANUEL ROSARIO  FELIZ</t>
  </si>
  <si>
    <t>INGRID SORAYA NUÑEZ  GUERRERO</t>
  </si>
  <si>
    <t>MARIA ELENA ANDUJAR  REYES</t>
  </si>
  <si>
    <t>Función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</si>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</sst>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0" borderId="3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9"/>
  <sheetViews>
    <sheetView tabSelected="1" zoomScale="85" zoomScaleNormal="85" workbookViewId="0">
      <selection activeCell="C15" sqref="C15"/>
    </sheetView>
  </sheetViews>
  <sheetFormatPr baseColWidth="10" defaultColWidth="11.44140625" defaultRowHeight="24.9" customHeight="1" x14ac:dyDescent="0.3"/>
  <cols>
    <col min="1" max="1" width="7.88671875" style="6" bestFit="1" customWidth="1"/>
    <col min="2" max="2" width="46.33203125" style="1" bestFit="1" customWidth="1"/>
    <col min="3" max="3" width="66.109375" style="1" bestFit="1" customWidth="1"/>
    <col min="4" max="4" width="28.6640625" style="1" bestFit="1" customWidth="1"/>
    <col min="5" max="5" width="11" style="2" bestFit="1" customWidth="1"/>
    <col min="6" max="6" width="9.33203125" style="2" bestFit="1" customWidth="1"/>
    <col min="7" max="7" width="10.44140625" style="2" bestFit="1" customWidth="1"/>
    <col min="8" max="8" width="8.109375" style="2" bestFit="1" customWidth="1"/>
    <col min="9" max="9" width="10.6640625" style="2" bestFit="1" customWidth="1"/>
    <col min="10" max="10" width="12.33203125" style="2" bestFit="1" customWidth="1"/>
    <col min="11" max="11" width="8.109375" style="2" bestFit="1" customWidth="1"/>
    <col min="12" max="12" width="10.33203125" style="2" bestFit="1" customWidth="1"/>
    <col min="13" max="13" width="12.88671875" style="2" bestFit="1" customWidth="1"/>
    <col min="14" max="14" width="11.109375" style="2" bestFit="1" customWidth="1"/>
    <col min="15" max="15" width="17.88671875" style="2" bestFit="1" customWidth="1"/>
    <col min="16" max="16" width="14.33203125" style="1" bestFit="1" customWidth="1"/>
    <col min="17" max="17" width="10.6640625" style="1" bestFit="1" customWidth="1"/>
    <col min="18" max="16384" width="11.44140625" style="1"/>
  </cols>
  <sheetData>
    <row r="1" spans="1:17" ht="24.9" customHeight="1" x14ac:dyDescent="0.3">
      <c r="A1" s="15" t="s">
        <v>18</v>
      </c>
      <c r="B1" s="10" t="s">
        <v>15</v>
      </c>
      <c r="C1" s="10" t="s">
        <v>16</v>
      </c>
      <c r="D1" s="10" t="s">
        <v>371</v>
      </c>
      <c r="E1" s="9" t="s">
        <v>3</v>
      </c>
      <c r="F1" s="9" t="s">
        <v>4</v>
      </c>
      <c r="G1" s="9" t="s">
        <v>5</v>
      </c>
      <c r="H1" s="18" t="s">
        <v>19</v>
      </c>
      <c r="I1" s="18"/>
      <c r="J1" s="18"/>
      <c r="K1" s="18"/>
      <c r="L1" s="18"/>
      <c r="M1" s="18"/>
      <c r="N1" s="18"/>
      <c r="O1" s="18" t="s">
        <v>13</v>
      </c>
      <c r="P1" s="18"/>
      <c r="Q1" s="10" t="s">
        <v>17</v>
      </c>
    </row>
    <row r="2" spans="1:17" ht="24.9" customHeight="1" x14ac:dyDescent="0.3">
      <c r="A2" s="15"/>
      <c r="B2" s="10"/>
      <c r="C2" s="10"/>
      <c r="D2" s="10"/>
      <c r="E2" s="9"/>
      <c r="F2" s="9"/>
      <c r="G2" s="9"/>
      <c r="H2" s="16" t="s">
        <v>372</v>
      </c>
      <c r="I2" s="17"/>
      <c r="J2" s="11" t="s">
        <v>8</v>
      </c>
      <c r="K2" s="16" t="s">
        <v>20</v>
      </c>
      <c r="L2" s="17"/>
      <c r="M2" s="11" t="s">
        <v>11</v>
      </c>
      <c r="N2" s="11" t="s">
        <v>12</v>
      </c>
      <c r="O2" s="11" t="s">
        <v>373</v>
      </c>
      <c r="P2" s="13" t="s">
        <v>14</v>
      </c>
      <c r="Q2" s="10"/>
    </row>
    <row r="3" spans="1:17" ht="24.9" customHeight="1" x14ac:dyDescent="0.3">
      <c r="A3" s="15"/>
      <c r="B3" s="10"/>
      <c r="C3" s="10"/>
      <c r="D3" s="10"/>
      <c r="E3" s="9"/>
      <c r="F3" s="9"/>
      <c r="G3" s="9"/>
      <c r="H3" s="3" t="s">
        <v>6</v>
      </c>
      <c r="I3" s="3" t="s">
        <v>7</v>
      </c>
      <c r="J3" s="12"/>
      <c r="K3" s="3" t="s">
        <v>9</v>
      </c>
      <c r="L3" s="3" t="s">
        <v>10</v>
      </c>
      <c r="M3" s="12"/>
      <c r="N3" s="12"/>
      <c r="O3" s="12"/>
      <c r="P3" s="14"/>
      <c r="Q3" s="10"/>
    </row>
    <row r="4" spans="1:17" ht="24.9" customHeight="1" x14ac:dyDescent="0.3">
      <c r="A4" s="7">
        <v>0</v>
      </c>
      <c r="B4" s="4" t="s">
        <v>211</v>
      </c>
      <c r="C4" s="4" t="s">
        <v>33</v>
      </c>
      <c r="D4" s="4" t="s">
        <v>31</v>
      </c>
      <c r="E4" s="5">
        <v>40796.25</v>
      </c>
      <c r="F4" s="5">
        <v>641.77</v>
      </c>
      <c r="G4" s="5">
        <v>25</v>
      </c>
      <c r="H4" s="5">
        <v>1170.8499999999999</v>
      </c>
      <c r="I4" s="5">
        <v>2896.53</v>
      </c>
      <c r="J4" s="5">
        <v>433.62</v>
      </c>
      <c r="K4" s="5">
        <v>1240.21</v>
      </c>
      <c r="L4" s="5">
        <v>2892.45</v>
      </c>
      <c r="M4" s="5">
        <v>0</v>
      </c>
      <c r="N4" s="5">
        <f>G4+H4+K4+M4</f>
        <v>2436.06</v>
      </c>
      <c r="O4" s="5">
        <v>3077.83</v>
      </c>
      <c r="P4" s="5">
        <f>I4+J4+L4</f>
        <v>6222.6</v>
      </c>
      <c r="Q4" s="8">
        <f>E4-O4</f>
        <v>37718.42</v>
      </c>
    </row>
    <row r="5" spans="1:17" ht="24.9" customHeight="1" x14ac:dyDescent="0.3">
      <c r="A5" s="7">
        <v>0</v>
      </c>
      <c r="B5" s="4" t="s">
        <v>212</v>
      </c>
      <c r="C5" s="4" t="s">
        <v>43</v>
      </c>
      <c r="D5" s="4" t="s">
        <v>40</v>
      </c>
      <c r="E5" s="5">
        <v>30800</v>
      </c>
      <c r="F5" s="5">
        <v>0</v>
      </c>
      <c r="G5" s="5">
        <v>25</v>
      </c>
      <c r="H5" s="5">
        <v>883.96</v>
      </c>
      <c r="I5" s="5">
        <v>2186.8000000000002</v>
      </c>
      <c r="J5" s="5">
        <v>338.8</v>
      </c>
      <c r="K5" s="5">
        <v>936.32</v>
      </c>
      <c r="L5" s="5">
        <v>2183.7199999999998</v>
      </c>
      <c r="M5" s="5">
        <v>930.76</v>
      </c>
      <c r="N5" s="5">
        <f t="shared" ref="N5:N68" si="0">G5+H5+K5+M5</f>
        <v>2776.04</v>
      </c>
      <c r="O5" s="5">
        <v>4322.04</v>
      </c>
      <c r="P5" s="5">
        <f t="shared" ref="P5:P68" si="1">I5+J5+L5</f>
        <v>4709.32</v>
      </c>
      <c r="Q5" s="8">
        <f t="shared" ref="Q5:Q68" si="2">E5-O5</f>
        <v>26477.96</v>
      </c>
    </row>
    <row r="6" spans="1:17" ht="24.9" customHeight="1" x14ac:dyDescent="0.3">
      <c r="A6" s="7">
        <v>0</v>
      </c>
      <c r="B6" s="4" t="s">
        <v>281</v>
      </c>
      <c r="C6" s="4" t="s">
        <v>43</v>
      </c>
      <c r="D6" s="4" t="s">
        <v>56</v>
      </c>
      <c r="E6" s="5">
        <v>21450</v>
      </c>
      <c r="F6" s="5">
        <v>0</v>
      </c>
      <c r="G6" s="5">
        <v>25</v>
      </c>
      <c r="H6" s="5">
        <v>615.62</v>
      </c>
      <c r="I6" s="5">
        <v>1522.95</v>
      </c>
      <c r="J6" s="5">
        <v>235.95</v>
      </c>
      <c r="K6" s="5">
        <v>652.08000000000004</v>
      </c>
      <c r="L6" s="5">
        <v>1520.81</v>
      </c>
      <c r="M6" s="5">
        <v>0</v>
      </c>
      <c r="N6" s="5">
        <f t="shared" si="0"/>
        <v>1292.7</v>
      </c>
      <c r="O6" s="5">
        <v>10623.32</v>
      </c>
      <c r="P6" s="5">
        <f t="shared" si="1"/>
        <v>3279.71</v>
      </c>
      <c r="Q6" s="8">
        <f t="shared" si="2"/>
        <v>10826.68</v>
      </c>
    </row>
    <row r="7" spans="1:17" ht="24.9" customHeight="1" x14ac:dyDescent="0.3">
      <c r="A7" s="7">
        <v>0</v>
      </c>
      <c r="B7" s="4" t="s">
        <v>282</v>
      </c>
      <c r="C7" s="4" t="s">
        <v>43</v>
      </c>
      <c r="D7" s="4" t="s">
        <v>27</v>
      </c>
      <c r="E7" s="5">
        <v>6600</v>
      </c>
      <c r="F7" s="5">
        <v>0</v>
      </c>
      <c r="G7" s="5">
        <v>25</v>
      </c>
      <c r="H7" s="5">
        <v>189.42</v>
      </c>
      <c r="I7" s="5">
        <v>468.6</v>
      </c>
      <c r="J7" s="5">
        <v>72.599999999999994</v>
      </c>
      <c r="K7" s="5">
        <v>200.64</v>
      </c>
      <c r="L7" s="5">
        <v>467.94</v>
      </c>
      <c r="M7" s="5">
        <v>0</v>
      </c>
      <c r="N7" s="5">
        <f t="shared" si="0"/>
        <v>415.05999999999995</v>
      </c>
      <c r="O7" s="5">
        <v>661.06</v>
      </c>
      <c r="P7" s="5">
        <f t="shared" si="1"/>
        <v>1009.1400000000001</v>
      </c>
      <c r="Q7" s="8">
        <f t="shared" si="2"/>
        <v>5938.9400000000005</v>
      </c>
    </row>
    <row r="8" spans="1:17" ht="24.9" customHeight="1" x14ac:dyDescent="0.3">
      <c r="A8" s="7">
        <v>0</v>
      </c>
      <c r="B8" s="4" t="s">
        <v>298</v>
      </c>
      <c r="C8" s="4" t="s">
        <v>61</v>
      </c>
      <c r="D8" s="4" t="s">
        <v>299</v>
      </c>
      <c r="E8" s="5">
        <v>28000</v>
      </c>
      <c r="F8" s="5">
        <v>0</v>
      </c>
      <c r="G8" s="5">
        <v>25</v>
      </c>
      <c r="H8" s="5">
        <v>803.6</v>
      </c>
      <c r="I8" s="5">
        <v>1988</v>
      </c>
      <c r="J8" s="5">
        <v>308</v>
      </c>
      <c r="K8" s="5">
        <v>851.2</v>
      </c>
      <c r="L8" s="5">
        <v>1985.2</v>
      </c>
      <c r="M8" s="5">
        <v>0</v>
      </c>
      <c r="N8" s="5">
        <f t="shared" si="0"/>
        <v>1679.8000000000002</v>
      </c>
      <c r="O8" s="5">
        <v>1679.8</v>
      </c>
      <c r="P8" s="5">
        <f t="shared" si="1"/>
        <v>4281.2</v>
      </c>
      <c r="Q8" s="8">
        <f t="shared" si="2"/>
        <v>26320.2</v>
      </c>
    </row>
    <row r="9" spans="1:17" ht="24.9" customHeight="1" x14ac:dyDescent="0.3">
      <c r="A9" s="7">
        <v>0</v>
      </c>
      <c r="B9" s="4" t="s">
        <v>149</v>
      </c>
      <c r="C9" s="4" t="s">
        <v>61</v>
      </c>
      <c r="D9" s="4" t="s">
        <v>52</v>
      </c>
      <c r="E9" s="5">
        <v>51480</v>
      </c>
      <c r="F9" s="5">
        <v>2010</v>
      </c>
      <c r="G9" s="5">
        <v>25</v>
      </c>
      <c r="H9" s="5">
        <v>1477.48</v>
      </c>
      <c r="I9" s="5">
        <v>3655.08</v>
      </c>
      <c r="J9" s="5">
        <v>433.62</v>
      </c>
      <c r="K9" s="5">
        <v>1564.99</v>
      </c>
      <c r="L9" s="5">
        <v>3649.93</v>
      </c>
      <c r="M9" s="5">
        <v>930.76</v>
      </c>
      <c r="N9" s="5">
        <f t="shared" si="0"/>
        <v>3998.2300000000005</v>
      </c>
      <c r="O9" s="5">
        <v>27732.61</v>
      </c>
      <c r="P9" s="5">
        <f t="shared" si="1"/>
        <v>7738.6299999999992</v>
      </c>
      <c r="Q9" s="8">
        <f t="shared" si="2"/>
        <v>23747.39</v>
      </c>
    </row>
    <row r="10" spans="1:17" ht="24.9" customHeight="1" x14ac:dyDescent="0.3">
      <c r="A10" s="7">
        <v>0</v>
      </c>
      <c r="B10" s="4" t="s">
        <v>300</v>
      </c>
      <c r="C10" s="4" t="s">
        <v>61</v>
      </c>
      <c r="D10" s="4" t="s">
        <v>21</v>
      </c>
      <c r="E10" s="5">
        <v>25000</v>
      </c>
      <c r="F10" s="5">
        <v>0</v>
      </c>
      <c r="G10" s="5">
        <v>25</v>
      </c>
      <c r="H10" s="5">
        <v>717.5</v>
      </c>
      <c r="I10" s="5">
        <v>1775</v>
      </c>
      <c r="J10" s="5">
        <v>275</v>
      </c>
      <c r="K10" s="5">
        <v>760</v>
      </c>
      <c r="L10" s="5">
        <v>1772.5</v>
      </c>
      <c r="M10" s="5">
        <v>0</v>
      </c>
      <c r="N10" s="5">
        <f t="shared" si="0"/>
        <v>1502.5</v>
      </c>
      <c r="O10" s="5">
        <v>1502.5</v>
      </c>
      <c r="P10" s="5">
        <f t="shared" si="1"/>
        <v>3822.5</v>
      </c>
      <c r="Q10" s="8">
        <f t="shared" si="2"/>
        <v>23497.5</v>
      </c>
    </row>
    <row r="11" spans="1:17" ht="24.9" customHeight="1" x14ac:dyDescent="0.3">
      <c r="A11" s="7">
        <v>0</v>
      </c>
      <c r="B11" s="4" t="s">
        <v>301</v>
      </c>
      <c r="C11" s="4" t="s">
        <v>61</v>
      </c>
      <c r="D11" s="4" t="s">
        <v>21</v>
      </c>
      <c r="E11" s="5">
        <v>23000</v>
      </c>
      <c r="F11" s="5">
        <v>0</v>
      </c>
      <c r="G11" s="5">
        <v>25</v>
      </c>
      <c r="H11" s="5">
        <v>660.1</v>
      </c>
      <c r="I11" s="5">
        <v>1633</v>
      </c>
      <c r="J11" s="5">
        <v>253</v>
      </c>
      <c r="K11" s="5">
        <v>699.2</v>
      </c>
      <c r="L11" s="5">
        <v>1630.7</v>
      </c>
      <c r="M11" s="5">
        <v>0</v>
      </c>
      <c r="N11" s="5">
        <f t="shared" si="0"/>
        <v>1384.3000000000002</v>
      </c>
      <c r="O11" s="5">
        <v>1384.3</v>
      </c>
      <c r="P11" s="5">
        <f t="shared" si="1"/>
        <v>3516.7</v>
      </c>
      <c r="Q11" s="8">
        <f t="shared" si="2"/>
        <v>21615.7</v>
      </c>
    </row>
    <row r="12" spans="1:17" ht="24.9" customHeight="1" x14ac:dyDescent="0.3">
      <c r="A12" s="7">
        <v>0</v>
      </c>
      <c r="B12" s="4" t="s">
        <v>302</v>
      </c>
      <c r="C12" s="4" t="s">
        <v>61</v>
      </c>
      <c r="D12" s="4" t="s">
        <v>21</v>
      </c>
      <c r="E12" s="5">
        <v>12000</v>
      </c>
      <c r="F12" s="5">
        <v>0</v>
      </c>
      <c r="G12" s="5">
        <v>25</v>
      </c>
      <c r="H12" s="5">
        <v>344.4</v>
      </c>
      <c r="I12" s="5">
        <v>852</v>
      </c>
      <c r="J12" s="5">
        <v>132</v>
      </c>
      <c r="K12" s="5">
        <v>364.8</v>
      </c>
      <c r="L12" s="5">
        <v>850.8</v>
      </c>
      <c r="M12" s="5">
        <v>0</v>
      </c>
      <c r="N12" s="5">
        <f t="shared" si="0"/>
        <v>734.2</v>
      </c>
      <c r="O12" s="5">
        <v>734.2</v>
      </c>
      <c r="P12" s="5">
        <f t="shared" si="1"/>
        <v>1834.8</v>
      </c>
      <c r="Q12" s="8">
        <f t="shared" si="2"/>
        <v>11265.8</v>
      </c>
    </row>
    <row r="13" spans="1:17" ht="24.9" customHeight="1" x14ac:dyDescent="0.3">
      <c r="A13" s="7">
        <v>0</v>
      </c>
      <c r="B13" s="4" t="s">
        <v>171</v>
      </c>
      <c r="C13" s="4" t="s">
        <v>61</v>
      </c>
      <c r="D13" s="4" t="s">
        <v>44</v>
      </c>
      <c r="E13" s="5">
        <v>41441.4</v>
      </c>
      <c r="F13" s="5">
        <v>732.82</v>
      </c>
      <c r="G13" s="5">
        <v>25</v>
      </c>
      <c r="H13" s="5">
        <v>1189.3699999999999</v>
      </c>
      <c r="I13" s="5">
        <v>2942.34</v>
      </c>
      <c r="J13" s="5">
        <v>433.62</v>
      </c>
      <c r="K13" s="5">
        <v>1259.82</v>
      </c>
      <c r="L13" s="5">
        <v>2938.2</v>
      </c>
      <c r="M13" s="5">
        <v>0</v>
      </c>
      <c r="N13" s="5">
        <f t="shared" si="0"/>
        <v>2474.1899999999996</v>
      </c>
      <c r="O13" s="5">
        <v>18372.919999999998</v>
      </c>
      <c r="P13" s="5">
        <f t="shared" si="1"/>
        <v>6314.16</v>
      </c>
      <c r="Q13" s="8">
        <f t="shared" si="2"/>
        <v>23068.480000000003</v>
      </c>
    </row>
    <row r="14" spans="1:17" ht="24.9" customHeight="1" x14ac:dyDescent="0.3">
      <c r="A14" s="7">
        <v>0</v>
      </c>
      <c r="B14" s="4" t="s">
        <v>214</v>
      </c>
      <c r="C14" s="4" t="s">
        <v>61</v>
      </c>
      <c r="D14" s="4" t="s">
        <v>44</v>
      </c>
      <c r="E14" s="5">
        <v>14300</v>
      </c>
      <c r="F14" s="5">
        <v>0</v>
      </c>
      <c r="G14" s="5">
        <v>25</v>
      </c>
      <c r="H14" s="5">
        <v>410.41</v>
      </c>
      <c r="I14" s="5">
        <v>1015.3</v>
      </c>
      <c r="J14" s="5">
        <v>157.30000000000001</v>
      </c>
      <c r="K14" s="5">
        <v>434.72</v>
      </c>
      <c r="L14" s="5">
        <v>1013.87</v>
      </c>
      <c r="M14" s="5">
        <v>0</v>
      </c>
      <c r="N14" s="5">
        <f t="shared" si="0"/>
        <v>870.13000000000011</v>
      </c>
      <c r="O14" s="5">
        <v>870.13</v>
      </c>
      <c r="P14" s="5">
        <f t="shared" si="1"/>
        <v>2186.4699999999998</v>
      </c>
      <c r="Q14" s="8">
        <f t="shared" si="2"/>
        <v>13429.87</v>
      </c>
    </row>
    <row r="15" spans="1:17" ht="24.9" customHeight="1" x14ac:dyDescent="0.3">
      <c r="A15" s="7">
        <v>0</v>
      </c>
      <c r="B15" s="4" t="s">
        <v>303</v>
      </c>
      <c r="C15" s="4" t="s">
        <v>61</v>
      </c>
      <c r="D15" s="4" t="s">
        <v>304</v>
      </c>
      <c r="E15" s="5">
        <v>15000</v>
      </c>
      <c r="F15" s="5">
        <v>0</v>
      </c>
      <c r="G15" s="5">
        <v>25</v>
      </c>
      <c r="H15" s="5">
        <v>430.5</v>
      </c>
      <c r="I15" s="5">
        <v>1065</v>
      </c>
      <c r="J15" s="5">
        <v>165</v>
      </c>
      <c r="K15" s="5">
        <v>456</v>
      </c>
      <c r="L15" s="5">
        <v>1063.5</v>
      </c>
      <c r="M15" s="5">
        <v>0</v>
      </c>
      <c r="N15" s="5">
        <f t="shared" si="0"/>
        <v>911.5</v>
      </c>
      <c r="O15" s="5">
        <v>911.5</v>
      </c>
      <c r="P15" s="5">
        <f t="shared" si="1"/>
        <v>2293.5</v>
      </c>
      <c r="Q15" s="8">
        <f t="shared" si="2"/>
        <v>14088.5</v>
      </c>
    </row>
    <row r="16" spans="1:17" ht="24.9" customHeight="1" x14ac:dyDescent="0.3">
      <c r="A16" s="7">
        <v>0</v>
      </c>
      <c r="B16" s="4" t="s">
        <v>305</v>
      </c>
      <c r="C16" s="4" t="s">
        <v>61</v>
      </c>
      <c r="D16" s="4" t="s">
        <v>306</v>
      </c>
      <c r="E16" s="5">
        <v>15000</v>
      </c>
      <c r="F16" s="5">
        <v>0</v>
      </c>
      <c r="G16" s="5">
        <v>25</v>
      </c>
      <c r="H16" s="5">
        <v>430.5</v>
      </c>
      <c r="I16" s="5">
        <v>1065</v>
      </c>
      <c r="J16" s="5">
        <v>165</v>
      </c>
      <c r="K16" s="5">
        <v>456</v>
      </c>
      <c r="L16" s="5">
        <v>1063.5</v>
      </c>
      <c r="M16" s="5">
        <v>0</v>
      </c>
      <c r="N16" s="5">
        <f t="shared" si="0"/>
        <v>911.5</v>
      </c>
      <c r="O16" s="5">
        <v>911.5</v>
      </c>
      <c r="P16" s="5">
        <f t="shared" si="1"/>
        <v>2293.5</v>
      </c>
      <c r="Q16" s="8">
        <f t="shared" si="2"/>
        <v>14088.5</v>
      </c>
    </row>
    <row r="17" spans="1:17" ht="24.9" customHeight="1" x14ac:dyDescent="0.3">
      <c r="A17" s="7">
        <v>0</v>
      </c>
      <c r="B17" s="4" t="s">
        <v>169</v>
      </c>
      <c r="C17" s="4" t="s">
        <v>61</v>
      </c>
      <c r="D17" s="4" t="s">
        <v>24</v>
      </c>
      <c r="E17" s="5">
        <v>32465.75</v>
      </c>
      <c r="F17" s="5">
        <v>0</v>
      </c>
      <c r="G17" s="5">
        <v>25</v>
      </c>
      <c r="H17" s="5">
        <v>931.77</v>
      </c>
      <c r="I17" s="5">
        <v>2305.0700000000002</v>
      </c>
      <c r="J17" s="5">
        <v>357.12</v>
      </c>
      <c r="K17" s="5">
        <v>986.96</v>
      </c>
      <c r="L17" s="5">
        <v>2301.8200000000002</v>
      </c>
      <c r="M17" s="5">
        <v>0</v>
      </c>
      <c r="N17" s="5">
        <f t="shared" si="0"/>
        <v>1943.73</v>
      </c>
      <c r="O17" s="5">
        <v>4989.7299999999996</v>
      </c>
      <c r="P17" s="5">
        <f t="shared" si="1"/>
        <v>4964.01</v>
      </c>
      <c r="Q17" s="8">
        <f t="shared" si="2"/>
        <v>27476.02</v>
      </c>
    </row>
    <row r="18" spans="1:17" ht="24.9" customHeight="1" x14ac:dyDescent="0.3">
      <c r="A18" s="7">
        <v>0</v>
      </c>
      <c r="B18" s="4" t="s">
        <v>224</v>
      </c>
      <c r="C18" s="4" t="s">
        <v>61</v>
      </c>
      <c r="D18" s="4" t="s">
        <v>24</v>
      </c>
      <c r="E18" s="5">
        <v>13156</v>
      </c>
      <c r="F18" s="5">
        <v>0</v>
      </c>
      <c r="G18" s="5">
        <v>25</v>
      </c>
      <c r="H18" s="5">
        <v>377.58</v>
      </c>
      <c r="I18" s="5">
        <v>934.08</v>
      </c>
      <c r="J18" s="5">
        <v>144.72</v>
      </c>
      <c r="K18" s="5">
        <v>399.94</v>
      </c>
      <c r="L18" s="5">
        <v>932.76</v>
      </c>
      <c r="M18" s="5">
        <v>0</v>
      </c>
      <c r="N18" s="5">
        <f t="shared" si="0"/>
        <v>802.52</v>
      </c>
      <c r="O18" s="5">
        <v>10627.2</v>
      </c>
      <c r="P18" s="5">
        <f t="shared" si="1"/>
        <v>2011.56</v>
      </c>
      <c r="Q18" s="8">
        <f t="shared" si="2"/>
        <v>2528.7999999999993</v>
      </c>
    </row>
    <row r="19" spans="1:17" ht="24.9" customHeight="1" x14ac:dyDescent="0.3">
      <c r="A19" s="7">
        <v>0</v>
      </c>
      <c r="B19" s="4" t="s">
        <v>166</v>
      </c>
      <c r="C19" s="4" t="s">
        <v>61</v>
      </c>
      <c r="D19" s="4" t="s">
        <v>24</v>
      </c>
      <c r="E19" s="5">
        <v>27494.78</v>
      </c>
      <c r="F19" s="5">
        <v>0</v>
      </c>
      <c r="G19" s="5">
        <v>25</v>
      </c>
      <c r="H19" s="5">
        <v>789.1</v>
      </c>
      <c r="I19" s="5">
        <v>1952.13</v>
      </c>
      <c r="J19" s="5">
        <v>302.44</v>
      </c>
      <c r="K19" s="5">
        <v>835.84</v>
      </c>
      <c r="L19" s="5">
        <v>1949.38</v>
      </c>
      <c r="M19" s="5">
        <v>930.76</v>
      </c>
      <c r="N19" s="5">
        <f t="shared" si="0"/>
        <v>2580.6999999999998</v>
      </c>
      <c r="O19" s="5">
        <v>19853.07</v>
      </c>
      <c r="P19" s="5">
        <f t="shared" si="1"/>
        <v>4203.9500000000007</v>
      </c>
      <c r="Q19" s="8">
        <f t="shared" si="2"/>
        <v>7641.7099999999991</v>
      </c>
    </row>
    <row r="20" spans="1:17" ht="24.9" customHeight="1" x14ac:dyDescent="0.3">
      <c r="A20" s="7">
        <v>0</v>
      </c>
      <c r="B20" s="4" t="s">
        <v>223</v>
      </c>
      <c r="C20" s="4" t="s">
        <v>61</v>
      </c>
      <c r="D20" s="4" t="s">
        <v>24</v>
      </c>
      <c r="E20" s="5">
        <v>15400</v>
      </c>
      <c r="F20" s="5">
        <v>0</v>
      </c>
      <c r="G20" s="5">
        <v>25</v>
      </c>
      <c r="H20" s="5">
        <v>441.98</v>
      </c>
      <c r="I20" s="5">
        <v>1093.4000000000001</v>
      </c>
      <c r="J20" s="5">
        <v>169.4</v>
      </c>
      <c r="K20" s="5">
        <v>468.16</v>
      </c>
      <c r="L20" s="5">
        <v>1091.8599999999999</v>
      </c>
      <c r="M20" s="5">
        <v>0</v>
      </c>
      <c r="N20" s="5">
        <f t="shared" si="0"/>
        <v>935.1400000000001</v>
      </c>
      <c r="O20" s="5">
        <v>935.14</v>
      </c>
      <c r="P20" s="5">
        <f t="shared" si="1"/>
        <v>2354.66</v>
      </c>
      <c r="Q20" s="8">
        <f t="shared" si="2"/>
        <v>14464.86</v>
      </c>
    </row>
    <row r="21" spans="1:17" ht="24.9" customHeight="1" x14ac:dyDescent="0.3">
      <c r="A21" s="7">
        <v>0</v>
      </c>
      <c r="B21" s="4" t="s">
        <v>170</v>
      </c>
      <c r="C21" s="4" t="s">
        <v>61</v>
      </c>
      <c r="D21" s="4" t="s">
        <v>24</v>
      </c>
      <c r="E21" s="5">
        <v>32465.75</v>
      </c>
      <c r="F21" s="5">
        <v>0</v>
      </c>
      <c r="G21" s="5">
        <v>25</v>
      </c>
      <c r="H21" s="5">
        <v>931.77</v>
      </c>
      <c r="I21" s="5">
        <v>2305.0700000000002</v>
      </c>
      <c r="J21" s="5">
        <v>357.12</v>
      </c>
      <c r="K21" s="5">
        <v>986.96</v>
      </c>
      <c r="L21" s="5">
        <v>2301.8200000000002</v>
      </c>
      <c r="M21" s="5">
        <v>0</v>
      </c>
      <c r="N21" s="5">
        <f t="shared" si="0"/>
        <v>1943.73</v>
      </c>
      <c r="O21" s="5">
        <v>28246.82</v>
      </c>
      <c r="P21" s="5">
        <f t="shared" si="1"/>
        <v>4964.01</v>
      </c>
      <c r="Q21" s="8">
        <f t="shared" si="2"/>
        <v>4218.93</v>
      </c>
    </row>
    <row r="22" spans="1:17" ht="24.9" customHeight="1" x14ac:dyDescent="0.3">
      <c r="A22" s="7">
        <v>0</v>
      </c>
      <c r="B22" s="4" t="s">
        <v>225</v>
      </c>
      <c r="C22" s="4" t="s">
        <v>61</v>
      </c>
      <c r="D22" s="4" t="s">
        <v>24</v>
      </c>
      <c r="E22" s="5">
        <v>15026</v>
      </c>
      <c r="F22" s="5">
        <v>0</v>
      </c>
      <c r="G22" s="5">
        <v>25</v>
      </c>
      <c r="H22" s="5">
        <v>431.25</v>
      </c>
      <c r="I22" s="5">
        <v>1066.8499999999999</v>
      </c>
      <c r="J22" s="5">
        <v>165.29</v>
      </c>
      <c r="K22" s="5">
        <v>456.79</v>
      </c>
      <c r="L22" s="5">
        <v>1065.3399999999999</v>
      </c>
      <c r="M22" s="5">
        <v>0</v>
      </c>
      <c r="N22" s="5">
        <f t="shared" si="0"/>
        <v>913.04</v>
      </c>
      <c r="O22" s="5">
        <v>3521.57</v>
      </c>
      <c r="P22" s="5">
        <f t="shared" si="1"/>
        <v>2297.4799999999996</v>
      </c>
      <c r="Q22" s="8">
        <f t="shared" si="2"/>
        <v>11504.43</v>
      </c>
    </row>
    <row r="23" spans="1:17" ht="24.9" customHeight="1" x14ac:dyDescent="0.3">
      <c r="A23" s="7">
        <v>0</v>
      </c>
      <c r="B23" s="4" t="s">
        <v>226</v>
      </c>
      <c r="C23" s="4" t="s">
        <v>61</v>
      </c>
      <c r="D23" s="4" t="s">
        <v>24</v>
      </c>
      <c r="E23" s="5">
        <v>8800</v>
      </c>
      <c r="F23" s="5">
        <v>0</v>
      </c>
      <c r="G23" s="5">
        <v>25</v>
      </c>
      <c r="H23" s="5">
        <v>252.56</v>
      </c>
      <c r="I23" s="5">
        <v>624.79999999999995</v>
      </c>
      <c r="J23" s="5">
        <v>96.8</v>
      </c>
      <c r="K23" s="5">
        <v>267.52</v>
      </c>
      <c r="L23" s="5">
        <v>623.91999999999996</v>
      </c>
      <c r="M23" s="5">
        <v>0</v>
      </c>
      <c r="N23" s="5">
        <f t="shared" si="0"/>
        <v>545.07999999999993</v>
      </c>
      <c r="O23" s="5">
        <v>545.08000000000004</v>
      </c>
      <c r="P23" s="5">
        <f t="shared" si="1"/>
        <v>1345.52</v>
      </c>
      <c r="Q23" s="8">
        <f t="shared" si="2"/>
        <v>8254.92</v>
      </c>
    </row>
    <row r="24" spans="1:17" ht="24.9" customHeight="1" x14ac:dyDescent="0.3">
      <c r="A24" s="7">
        <v>0</v>
      </c>
      <c r="B24" s="4" t="s">
        <v>165</v>
      </c>
      <c r="C24" s="4" t="s">
        <v>61</v>
      </c>
      <c r="D24" s="4" t="s">
        <v>24</v>
      </c>
      <c r="E24" s="5">
        <v>13572.68</v>
      </c>
      <c r="F24" s="5">
        <v>0</v>
      </c>
      <c r="G24" s="5">
        <v>25</v>
      </c>
      <c r="H24" s="5">
        <v>389.54</v>
      </c>
      <c r="I24" s="5">
        <v>963.66</v>
      </c>
      <c r="J24" s="5">
        <v>149.30000000000001</v>
      </c>
      <c r="K24" s="5">
        <v>412.61</v>
      </c>
      <c r="L24" s="5">
        <v>962.3</v>
      </c>
      <c r="M24" s="5">
        <v>0</v>
      </c>
      <c r="N24" s="5">
        <f t="shared" si="0"/>
        <v>827.15000000000009</v>
      </c>
      <c r="O24" s="5">
        <v>1380.31</v>
      </c>
      <c r="P24" s="5">
        <f t="shared" si="1"/>
        <v>2075.2600000000002</v>
      </c>
      <c r="Q24" s="8">
        <f t="shared" si="2"/>
        <v>12192.37</v>
      </c>
    </row>
    <row r="25" spans="1:17" ht="24.9" customHeight="1" x14ac:dyDescent="0.3">
      <c r="A25" s="7">
        <v>0</v>
      </c>
      <c r="B25" s="4" t="s">
        <v>167</v>
      </c>
      <c r="C25" s="4" t="s">
        <v>61</v>
      </c>
      <c r="D25" s="4" t="s">
        <v>24</v>
      </c>
      <c r="E25" s="5">
        <v>32465.75</v>
      </c>
      <c r="F25" s="5">
        <v>0</v>
      </c>
      <c r="G25" s="5">
        <v>25</v>
      </c>
      <c r="H25" s="5">
        <v>931.77</v>
      </c>
      <c r="I25" s="5">
        <v>2305.0700000000002</v>
      </c>
      <c r="J25" s="5">
        <v>357.12</v>
      </c>
      <c r="K25" s="5">
        <v>986.96</v>
      </c>
      <c r="L25" s="5">
        <v>2301.8200000000002</v>
      </c>
      <c r="M25" s="5">
        <v>0</v>
      </c>
      <c r="N25" s="5">
        <f t="shared" si="0"/>
        <v>1943.73</v>
      </c>
      <c r="O25" s="5">
        <v>17513.689999999999</v>
      </c>
      <c r="P25" s="5">
        <f t="shared" si="1"/>
        <v>4964.01</v>
      </c>
      <c r="Q25" s="8">
        <f t="shared" si="2"/>
        <v>14952.060000000001</v>
      </c>
    </row>
    <row r="26" spans="1:17" ht="24.9" customHeight="1" x14ac:dyDescent="0.3">
      <c r="A26" s="7">
        <v>0</v>
      </c>
      <c r="B26" s="4" t="s">
        <v>168</v>
      </c>
      <c r="C26" s="4" t="s">
        <v>61</v>
      </c>
      <c r="D26" s="4" t="s">
        <v>24</v>
      </c>
      <c r="E26" s="5">
        <v>32465.75</v>
      </c>
      <c r="F26" s="5">
        <v>0</v>
      </c>
      <c r="G26" s="5">
        <v>25</v>
      </c>
      <c r="H26" s="5">
        <v>931.77</v>
      </c>
      <c r="I26" s="5">
        <v>2305.0700000000002</v>
      </c>
      <c r="J26" s="5">
        <v>357.12</v>
      </c>
      <c r="K26" s="5">
        <v>986.96</v>
      </c>
      <c r="L26" s="5">
        <v>2301.8200000000002</v>
      </c>
      <c r="M26" s="5">
        <v>0</v>
      </c>
      <c r="N26" s="5">
        <f t="shared" si="0"/>
        <v>1943.73</v>
      </c>
      <c r="O26" s="5">
        <v>14607.68</v>
      </c>
      <c r="P26" s="5">
        <f t="shared" si="1"/>
        <v>4964.01</v>
      </c>
      <c r="Q26" s="8">
        <f t="shared" si="2"/>
        <v>17858.07</v>
      </c>
    </row>
    <row r="27" spans="1:17" ht="24.9" customHeight="1" x14ac:dyDescent="0.3">
      <c r="A27" s="7">
        <v>0</v>
      </c>
      <c r="B27" s="4" t="s">
        <v>222</v>
      </c>
      <c r="C27" s="4" t="s">
        <v>61</v>
      </c>
      <c r="D27" s="4" t="s">
        <v>24</v>
      </c>
      <c r="E27" s="5">
        <v>15400</v>
      </c>
      <c r="F27" s="5">
        <v>0</v>
      </c>
      <c r="G27" s="5">
        <v>25</v>
      </c>
      <c r="H27" s="5">
        <v>441.98</v>
      </c>
      <c r="I27" s="5">
        <v>1093.4000000000001</v>
      </c>
      <c r="J27" s="5">
        <v>169.4</v>
      </c>
      <c r="K27" s="5">
        <v>468.16</v>
      </c>
      <c r="L27" s="5">
        <v>1091.8599999999999</v>
      </c>
      <c r="M27" s="5">
        <v>930.76</v>
      </c>
      <c r="N27" s="5">
        <f t="shared" si="0"/>
        <v>1865.9</v>
      </c>
      <c r="O27" s="5">
        <v>6180.47</v>
      </c>
      <c r="P27" s="5">
        <f t="shared" si="1"/>
        <v>2354.66</v>
      </c>
      <c r="Q27" s="8">
        <f t="shared" si="2"/>
        <v>9219.5299999999988</v>
      </c>
    </row>
    <row r="28" spans="1:17" ht="24.9" customHeight="1" x14ac:dyDescent="0.3">
      <c r="A28" s="7">
        <v>0</v>
      </c>
      <c r="B28" s="4" t="s">
        <v>221</v>
      </c>
      <c r="C28" s="4" t="s">
        <v>61</v>
      </c>
      <c r="D28" s="4" t="s">
        <v>24</v>
      </c>
      <c r="E28" s="5">
        <v>18150</v>
      </c>
      <c r="F28" s="5">
        <v>0</v>
      </c>
      <c r="G28" s="5">
        <v>25</v>
      </c>
      <c r="H28" s="5">
        <v>520.91</v>
      </c>
      <c r="I28" s="5">
        <v>1288.6500000000001</v>
      </c>
      <c r="J28" s="5">
        <v>199.65</v>
      </c>
      <c r="K28" s="5">
        <v>551.76</v>
      </c>
      <c r="L28" s="5">
        <v>1286.8399999999999</v>
      </c>
      <c r="M28" s="5">
        <v>0</v>
      </c>
      <c r="N28" s="5">
        <f t="shared" si="0"/>
        <v>1097.67</v>
      </c>
      <c r="O28" s="5">
        <v>11500.88</v>
      </c>
      <c r="P28" s="5">
        <f t="shared" si="1"/>
        <v>2775.1400000000003</v>
      </c>
      <c r="Q28" s="8">
        <f t="shared" si="2"/>
        <v>6649.1200000000008</v>
      </c>
    </row>
    <row r="29" spans="1:17" ht="24.9" customHeight="1" x14ac:dyDescent="0.3">
      <c r="A29" s="7">
        <v>0</v>
      </c>
      <c r="B29" s="4" t="s">
        <v>117</v>
      </c>
      <c r="C29" s="4" t="s">
        <v>61</v>
      </c>
      <c r="D29" s="4" t="s">
        <v>35</v>
      </c>
      <c r="E29" s="5">
        <v>74349</v>
      </c>
      <c r="F29" s="5">
        <v>6316.98</v>
      </c>
      <c r="G29" s="5">
        <v>25</v>
      </c>
      <c r="H29" s="5">
        <v>2133.8200000000002</v>
      </c>
      <c r="I29" s="5">
        <v>5278.78</v>
      </c>
      <c r="J29" s="5">
        <v>433.62</v>
      </c>
      <c r="K29" s="5">
        <v>2260.21</v>
      </c>
      <c r="L29" s="5">
        <v>5271.34</v>
      </c>
      <c r="M29" s="5">
        <v>0</v>
      </c>
      <c r="N29" s="5">
        <f t="shared" si="0"/>
        <v>4419.0300000000007</v>
      </c>
      <c r="O29" s="5">
        <v>22929.01</v>
      </c>
      <c r="P29" s="5">
        <f t="shared" si="1"/>
        <v>10983.74</v>
      </c>
      <c r="Q29" s="8">
        <f t="shared" si="2"/>
        <v>51419.990000000005</v>
      </c>
    </row>
    <row r="30" spans="1:17" ht="24.9" customHeight="1" x14ac:dyDescent="0.3">
      <c r="A30" s="7">
        <v>0</v>
      </c>
      <c r="B30" s="4" t="s">
        <v>118</v>
      </c>
      <c r="C30" s="4" t="s">
        <v>61</v>
      </c>
      <c r="D30" s="4" t="s">
        <v>29</v>
      </c>
      <c r="E30" s="5">
        <v>74349</v>
      </c>
      <c r="F30" s="5">
        <v>6316.98</v>
      </c>
      <c r="G30" s="5">
        <v>25</v>
      </c>
      <c r="H30" s="5">
        <v>2133.8200000000002</v>
      </c>
      <c r="I30" s="5">
        <v>5278.78</v>
      </c>
      <c r="J30" s="5">
        <v>433.62</v>
      </c>
      <c r="K30" s="5">
        <v>2260.21</v>
      </c>
      <c r="L30" s="5">
        <v>5271.34</v>
      </c>
      <c r="M30" s="5">
        <v>0</v>
      </c>
      <c r="N30" s="5">
        <f t="shared" si="0"/>
        <v>4419.0300000000007</v>
      </c>
      <c r="O30" s="5">
        <v>10736.01</v>
      </c>
      <c r="P30" s="5">
        <f t="shared" si="1"/>
        <v>10983.74</v>
      </c>
      <c r="Q30" s="8">
        <f t="shared" si="2"/>
        <v>63612.99</v>
      </c>
    </row>
    <row r="31" spans="1:17" ht="24.9" customHeight="1" x14ac:dyDescent="0.3">
      <c r="A31" s="7">
        <v>0</v>
      </c>
      <c r="B31" s="4" t="s">
        <v>307</v>
      </c>
      <c r="C31" s="4" t="s">
        <v>61</v>
      </c>
      <c r="D31" s="4" t="s">
        <v>29</v>
      </c>
      <c r="E31" s="5">
        <v>59200</v>
      </c>
      <c r="F31" s="5">
        <v>3466.24</v>
      </c>
      <c r="G31" s="5">
        <v>25</v>
      </c>
      <c r="H31" s="5">
        <v>1699.04</v>
      </c>
      <c r="I31" s="5">
        <v>4203.2</v>
      </c>
      <c r="J31" s="5">
        <v>433.62</v>
      </c>
      <c r="K31" s="5">
        <v>1799.68</v>
      </c>
      <c r="L31" s="5">
        <v>4197.28</v>
      </c>
      <c r="M31" s="5">
        <v>0</v>
      </c>
      <c r="N31" s="5">
        <f t="shared" si="0"/>
        <v>3523.7200000000003</v>
      </c>
      <c r="O31" s="5">
        <v>6989.96</v>
      </c>
      <c r="P31" s="5">
        <f t="shared" si="1"/>
        <v>8834.0999999999985</v>
      </c>
      <c r="Q31" s="8">
        <f t="shared" si="2"/>
        <v>52210.04</v>
      </c>
    </row>
    <row r="32" spans="1:17" ht="24.9" customHeight="1" x14ac:dyDescent="0.3">
      <c r="A32" s="7">
        <v>0</v>
      </c>
      <c r="B32" s="4" t="s">
        <v>129</v>
      </c>
      <c r="C32" s="4" t="s">
        <v>61</v>
      </c>
      <c r="D32" s="4" t="s">
        <v>30</v>
      </c>
      <c r="E32" s="5">
        <v>91597.97</v>
      </c>
      <c r="F32" s="5">
        <v>10319.34</v>
      </c>
      <c r="G32" s="5">
        <v>25</v>
      </c>
      <c r="H32" s="5">
        <v>2628.86</v>
      </c>
      <c r="I32" s="5">
        <v>6503.46</v>
      </c>
      <c r="J32" s="5">
        <v>433.62</v>
      </c>
      <c r="K32" s="5">
        <v>2784.58</v>
      </c>
      <c r="L32" s="5">
        <v>6494.3</v>
      </c>
      <c r="M32" s="5">
        <v>0</v>
      </c>
      <c r="N32" s="5">
        <f t="shared" si="0"/>
        <v>5438.4400000000005</v>
      </c>
      <c r="O32" s="5">
        <v>17161.759999999998</v>
      </c>
      <c r="P32" s="5">
        <f t="shared" si="1"/>
        <v>13431.380000000001</v>
      </c>
      <c r="Q32" s="8">
        <f t="shared" si="2"/>
        <v>74436.210000000006</v>
      </c>
    </row>
    <row r="33" spans="1:17" ht="24.9" customHeight="1" x14ac:dyDescent="0.3">
      <c r="A33" s="7">
        <v>0</v>
      </c>
      <c r="B33" s="4" t="s">
        <v>125</v>
      </c>
      <c r="C33" s="4" t="s">
        <v>61</v>
      </c>
      <c r="D33" s="4" t="s">
        <v>30</v>
      </c>
      <c r="E33" s="5">
        <v>91597.97</v>
      </c>
      <c r="F33" s="5">
        <v>10319.34</v>
      </c>
      <c r="G33" s="5">
        <v>25</v>
      </c>
      <c r="H33" s="5">
        <v>2628.86</v>
      </c>
      <c r="I33" s="5">
        <v>6503.46</v>
      </c>
      <c r="J33" s="5">
        <v>433.62</v>
      </c>
      <c r="K33" s="5">
        <v>2784.58</v>
      </c>
      <c r="L33" s="5">
        <v>6494.3</v>
      </c>
      <c r="M33" s="5">
        <v>0</v>
      </c>
      <c r="N33" s="5">
        <f t="shared" si="0"/>
        <v>5438.4400000000005</v>
      </c>
      <c r="O33" s="5">
        <v>20055.669999999998</v>
      </c>
      <c r="P33" s="5">
        <f t="shared" si="1"/>
        <v>13431.380000000001</v>
      </c>
      <c r="Q33" s="8">
        <f t="shared" si="2"/>
        <v>71542.3</v>
      </c>
    </row>
    <row r="34" spans="1:17" ht="24.9" customHeight="1" x14ac:dyDescent="0.3">
      <c r="A34" s="7">
        <v>0</v>
      </c>
      <c r="B34" s="4" t="s">
        <v>130</v>
      </c>
      <c r="C34" s="4" t="s">
        <v>61</v>
      </c>
      <c r="D34" s="4" t="s">
        <v>30</v>
      </c>
      <c r="E34" s="5">
        <v>91597.97</v>
      </c>
      <c r="F34" s="5">
        <v>10319.34</v>
      </c>
      <c r="G34" s="5">
        <v>25</v>
      </c>
      <c r="H34" s="5">
        <v>2628.86</v>
      </c>
      <c r="I34" s="5">
        <v>6503.46</v>
      </c>
      <c r="J34" s="5">
        <v>433.62</v>
      </c>
      <c r="K34" s="5">
        <v>2784.58</v>
      </c>
      <c r="L34" s="5">
        <v>6494.3</v>
      </c>
      <c r="M34" s="5">
        <v>0</v>
      </c>
      <c r="N34" s="5">
        <f t="shared" si="0"/>
        <v>5438.4400000000005</v>
      </c>
      <c r="O34" s="5">
        <v>46077.82</v>
      </c>
      <c r="P34" s="5">
        <f t="shared" si="1"/>
        <v>13431.380000000001</v>
      </c>
      <c r="Q34" s="8">
        <f t="shared" si="2"/>
        <v>45520.15</v>
      </c>
    </row>
    <row r="35" spans="1:17" ht="24.9" customHeight="1" x14ac:dyDescent="0.3">
      <c r="A35" s="7">
        <v>0</v>
      </c>
      <c r="B35" s="4" t="s">
        <v>127</v>
      </c>
      <c r="C35" s="4" t="s">
        <v>61</v>
      </c>
      <c r="D35" s="4" t="s">
        <v>30</v>
      </c>
      <c r="E35" s="5">
        <v>91597.97</v>
      </c>
      <c r="F35" s="5">
        <v>10319.34</v>
      </c>
      <c r="G35" s="5">
        <v>25</v>
      </c>
      <c r="H35" s="5">
        <v>2628.86</v>
      </c>
      <c r="I35" s="5">
        <v>6503.46</v>
      </c>
      <c r="J35" s="5">
        <v>433.62</v>
      </c>
      <c r="K35" s="5">
        <v>2784.58</v>
      </c>
      <c r="L35" s="5">
        <v>6494.3</v>
      </c>
      <c r="M35" s="5">
        <v>0</v>
      </c>
      <c r="N35" s="5">
        <f t="shared" si="0"/>
        <v>5438.4400000000005</v>
      </c>
      <c r="O35" s="5">
        <v>52639.49</v>
      </c>
      <c r="P35" s="5">
        <f t="shared" si="1"/>
        <v>13431.380000000001</v>
      </c>
      <c r="Q35" s="8">
        <f t="shared" si="2"/>
        <v>38958.480000000003</v>
      </c>
    </row>
    <row r="36" spans="1:17" ht="24.9" customHeight="1" x14ac:dyDescent="0.3">
      <c r="A36" s="7">
        <v>0</v>
      </c>
      <c r="B36" s="4" t="s">
        <v>120</v>
      </c>
      <c r="C36" s="4" t="s">
        <v>61</v>
      </c>
      <c r="D36" s="4" t="s">
        <v>30</v>
      </c>
      <c r="E36" s="5">
        <v>83270.880000000005</v>
      </c>
      <c r="F36" s="5">
        <v>8360.6</v>
      </c>
      <c r="G36" s="5">
        <v>25</v>
      </c>
      <c r="H36" s="5">
        <v>2389.87</v>
      </c>
      <c r="I36" s="5">
        <v>5912.23</v>
      </c>
      <c r="J36" s="5">
        <v>433.62</v>
      </c>
      <c r="K36" s="5">
        <v>2531.4299999999998</v>
      </c>
      <c r="L36" s="5">
        <v>5903.91</v>
      </c>
      <c r="M36" s="5">
        <v>0</v>
      </c>
      <c r="N36" s="5">
        <f t="shared" si="0"/>
        <v>4946.2999999999993</v>
      </c>
      <c r="O36" s="5">
        <v>60712.89</v>
      </c>
      <c r="P36" s="5">
        <f t="shared" si="1"/>
        <v>12249.759999999998</v>
      </c>
      <c r="Q36" s="8">
        <f t="shared" si="2"/>
        <v>22557.990000000005</v>
      </c>
    </row>
    <row r="37" spans="1:17" ht="24.9" customHeight="1" x14ac:dyDescent="0.3">
      <c r="A37" s="7">
        <v>0</v>
      </c>
      <c r="B37" s="4" t="s">
        <v>123</v>
      </c>
      <c r="C37" s="4" t="s">
        <v>61</v>
      </c>
      <c r="D37" s="4" t="s">
        <v>30</v>
      </c>
      <c r="E37" s="5">
        <v>49566.66</v>
      </c>
      <c r="F37" s="5">
        <v>1739.96</v>
      </c>
      <c r="G37" s="5">
        <v>25</v>
      </c>
      <c r="H37" s="5">
        <v>1422.56</v>
      </c>
      <c r="I37" s="5">
        <v>3519.23</v>
      </c>
      <c r="J37" s="5">
        <v>433.62</v>
      </c>
      <c r="K37" s="5">
        <v>1506.83</v>
      </c>
      <c r="L37" s="5">
        <v>3514.28</v>
      </c>
      <c r="M37" s="5">
        <v>930.76</v>
      </c>
      <c r="N37" s="5">
        <f t="shared" si="0"/>
        <v>3885.1499999999996</v>
      </c>
      <c r="O37" s="5">
        <v>13277.43</v>
      </c>
      <c r="P37" s="5">
        <f t="shared" si="1"/>
        <v>7467.13</v>
      </c>
      <c r="Q37" s="8">
        <f t="shared" si="2"/>
        <v>36289.230000000003</v>
      </c>
    </row>
    <row r="38" spans="1:17" ht="24.9" customHeight="1" x14ac:dyDescent="0.3">
      <c r="A38" s="7">
        <v>0</v>
      </c>
      <c r="B38" s="4" t="s">
        <v>121</v>
      </c>
      <c r="C38" s="4" t="s">
        <v>61</v>
      </c>
      <c r="D38" s="4" t="s">
        <v>30</v>
      </c>
      <c r="E38" s="5">
        <v>96429.94</v>
      </c>
      <c r="F38" s="5">
        <v>11455.94</v>
      </c>
      <c r="G38" s="5">
        <v>25</v>
      </c>
      <c r="H38" s="5">
        <v>2767.54</v>
      </c>
      <c r="I38" s="5">
        <v>6846.53</v>
      </c>
      <c r="J38" s="5">
        <v>433.62</v>
      </c>
      <c r="K38" s="5">
        <v>2931.47</v>
      </c>
      <c r="L38" s="5">
        <v>6836.88</v>
      </c>
      <c r="M38" s="5">
        <v>0</v>
      </c>
      <c r="N38" s="5">
        <f t="shared" si="0"/>
        <v>5724.01</v>
      </c>
      <c r="O38" s="5">
        <v>33238.410000000003</v>
      </c>
      <c r="P38" s="5">
        <f t="shared" si="1"/>
        <v>14117.029999999999</v>
      </c>
      <c r="Q38" s="8">
        <f t="shared" si="2"/>
        <v>63191.53</v>
      </c>
    </row>
    <row r="39" spans="1:17" ht="24.9" customHeight="1" x14ac:dyDescent="0.3">
      <c r="A39" s="7">
        <v>0</v>
      </c>
      <c r="B39" s="4" t="s">
        <v>126</v>
      </c>
      <c r="C39" s="4" t="s">
        <v>61</v>
      </c>
      <c r="D39" s="4" t="s">
        <v>30</v>
      </c>
      <c r="E39" s="5">
        <v>91597.97</v>
      </c>
      <c r="F39" s="5">
        <v>10319.34</v>
      </c>
      <c r="G39" s="5">
        <v>25</v>
      </c>
      <c r="H39" s="5">
        <v>2628.86</v>
      </c>
      <c r="I39" s="5">
        <v>6503.46</v>
      </c>
      <c r="J39" s="5">
        <v>433.62</v>
      </c>
      <c r="K39" s="5">
        <v>2784.58</v>
      </c>
      <c r="L39" s="5">
        <v>6494.3</v>
      </c>
      <c r="M39" s="5">
        <v>0</v>
      </c>
      <c r="N39" s="5">
        <f t="shared" si="0"/>
        <v>5438.4400000000005</v>
      </c>
      <c r="O39" s="5">
        <v>78103.149999999994</v>
      </c>
      <c r="P39" s="5">
        <f t="shared" si="1"/>
        <v>13431.380000000001</v>
      </c>
      <c r="Q39" s="8">
        <f t="shared" si="2"/>
        <v>13494.820000000007</v>
      </c>
    </row>
    <row r="40" spans="1:17" ht="24.9" customHeight="1" x14ac:dyDescent="0.3">
      <c r="A40" s="7">
        <v>0</v>
      </c>
      <c r="B40" s="4" t="s">
        <v>124</v>
      </c>
      <c r="C40" s="4" t="s">
        <v>61</v>
      </c>
      <c r="D40" s="4" t="s">
        <v>36</v>
      </c>
      <c r="E40" s="5">
        <v>49566</v>
      </c>
      <c r="F40" s="5">
        <v>1739.87</v>
      </c>
      <c r="G40" s="5">
        <v>25</v>
      </c>
      <c r="H40" s="5">
        <v>1422.54</v>
      </c>
      <c r="I40" s="5">
        <v>3519.19</v>
      </c>
      <c r="J40" s="5">
        <v>433.62</v>
      </c>
      <c r="K40" s="5">
        <v>1506.81</v>
      </c>
      <c r="L40" s="5">
        <v>3514.23</v>
      </c>
      <c r="M40" s="5">
        <v>930.76</v>
      </c>
      <c r="N40" s="5">
        <f t="shared" si="0"/>
        <v>3885.1099999999997</v>
      </c>
      <c r="O40" s="5">
        <v>5624.98</v>
      </c>
      <c r="P40" s="5">
        <f t="shared" si="1"/>
        <v>7467.04</v>
      </c>
      <c r="Q40" s="8">
        <f t="shared" si="2"/>
        <v>43941.020000000004</v>
      </c>
    </row>
    <row r="41" spans="1:17" ht="24.9" customHeight="1" x14ac:dyDescent="0.3">
      <c r="A41" s="7">
        <v>0</v>
      </c>
      <c r="B41" s="4" t="s">
        <v>308</v>
      </c>
      <c r="C41" s="4" t="s">
        <v>61</v>
      </c>
      <c r="D41" s="4" t="s">
        <v>36</v>
      </c>
      <c r="E41" s="5">
        <v>59200</v>
      </c>
      <c r="F41" s="5">
        <v>3466.24</v>
      </c>
      <c r="G41" s="5">
        <v>25</v>
      </c>
      <c r="H41" s="5">
        <v>1699.04</v>
      </c>
      <c r="I41" s="5">
        <v>4203.2</v>
      </c>
      <c r="J41" s="5">
        <v>433.62</v>
      </c>
      <c r="K41" s="5">
        <v>1799.68</v>
      </c>
      <c r="L41" s="5">
        <v>4197.28</v>
      </c>
      <c r="M41" s="5">
        <v>0</v>
      </c>
      <c r="N41" s="5">
        <f t="shared" si="0"/>
        <v>3523.7200000000003</v>
      </c>
      <c r="O41" s="5">
        <v>6989.96</v>
      </c>
      <c r="P41" s="5">
        <f t="shared" si="1"/>
        <v>8834.0999999999985</v>
      </c>
      <c r="Q41" s="8">
        <f t="shared" si="2"/>
        <v>52210.04</v>
      </c>
    </row>
    <row r="42" spans="1:17" ht="24.9" customHeight="1" x14ac:dyDescent="0.3">
      <c r="A42" s="7">
        <v>0</v>
      </c>
      <c r="B42" s="4" t="s">
        <v>309</v>
      </c>
      <c r="C42" s="4" t="s">
        <v>61</v>
      </c>
      <c r="D42" s="4" t="s">
        <v>36</v>
      </c>
      <c r="E42" s="5">
        <v>59200</v>
      </c>
      <c r="F42" s="5">
        <v>3466.24</v>
      </c>
      <c r="G42" s="5">
        <v>25</v>
      </c>
      <c r="H42" s="5">
        <v>1699.04</v>
      </c>
      <c r="I42" s="5">
        <v>4203.2</v>
      </c>
      <c r="J42" s="5">
        <v>433.62</v>
      </c>
      <c r="K42" s="5">
        <v>1799.68</v>
      </c>
      <c r="L42" s="5">
        <v>4197.28</v>
      </c>
      <c r="M42" s="5">
        <v>0</v>
      </c>
      <c r="N42" s="5">
        <f t="shared" si="0"/>
        <v>3523.7200000000003</v>
      </c>
      <c r="O42" s="5">
        <v>6989.96</v>
      </c>
      <c r="P42" s="5">
        <f t="shared" si="1"/>
        <v>8834.0999999999985</v>
      </c>
      <c r="Q42" s="8">
        <f t="shared" si="2"/>
        <v>52210.04</v>
      </c>
    </row>
    <row r="43" spans="1:17" ht="24.9" customHeight="1" x14ac:dyDescent="0.3">
      <c r="A43" s="7">
        <v>0</v>
      </c>
      <c r="B43" s="4" t="s">
        <v>122</v>
      </c>
      <c r="C43" s="4" t="s">
        <v>61</v>
      </c>
      <c r="D43" s="4" t="s">
        <v>36</v>
      </c>
      <c r="E43" s="5">
        <v>49566.66</v>
      </c>
      <c r="F43" s="5">
        <v>1879.58</v>
      </c>
      <c r="G43" s="5">
        <v>25</v>
      </c>
      <c r="H43" s="5">
        <v>1422.56</v>
      </c>
      <c r="I43" s="5">
        <v>3519.23</v>
      </c>
      <c r="J43" s="5">
        <v>433.62</v>
      </c>
      <c r="K43" s="5">
        <v>1506.83</v>
      </c>
      <c r="L43" s="5">
        <v>3514.28</v>
      </c>
      <c r="M43" s="5">
        <v>0</v>
      </c>
      <c r="N43" s="5">
        <f t="shared" si="0"/>
        <v>2954.39</v>
      </c>
      <c r="O43" s="5">
        <v>12786.96</v>
      </c>
      <c r="P43" s="5">
        <f t="shared" si="1"/>
        <v>7467.13</v>
      </c>
      <c r="Q43" s="8">
        <f t="shared" si="2"/>
        <v>36779.700000000004</v>
      </c>
    </row>
    <row r="44" spans="1:17" ht="24.9" customHeight="1" x14ac:dyDescent="0.3">
      <c r="A44" s="7">
        <v>0</v>
      </c>
      <c r="B44" s="4" t="s">
        <v>310</v>
      </c>
      <c r="C44" s="4" t="s">
        <v>61</v>
      </c>
      <c r="D44" s="4" t="s">
        <v>311</v>
      </c>
      <c r="E44" s="5">
        <v>181500</v>
      </c>
      <c r="F44" s="5">
        <v>32096.959999999999</v>
      </c>
      <c r="G44" s="5">
        <v>25</v>
      </c>
      <c r="H44" s="5">
        <v>5209.05</v>
      </c>
      <c r="I44" s="5">
        <v>12886.5</v>
      </c>
      <c r="J44" s="5">
        <v>433.62</v>
      </c>
      <c r="K44" s="5">
        <v>2995.92</v>
      </c>
      <c r="L44" s="5">
        <v>6987.2</v>
      </c>
      <c r="M44" s="5">
        <v>0</v>
      </c>
      <c r="N44" s="5">
        <f t="shared" si="0"/>
        <v>8229.9700000000012</v>
      </c>
      <c r="O44" s="5">
        <v>40326.93</v>
      </c>
      <c r="P44" s="5">
        <f t="shared" si="1"/>
        <v>20307.32</v>
      </c>
      <c r="Q44" s="8">
        <f t="shared" si="2"/>
        <v>141173.07</v>
      </c>
    </row>
    <row r="45" spans="1:17" ht="24.9" customHeight="1" x14ac:dyDescent="0.3">
      <c r="A45" s="7">
        <v>0</v>
      </c>
      <c r="B45" s="4" t="s">
        <v>312</v>
      </c>
      <c r="C45" s="4" t="s">
        <v>61</v>
      </c>
      <c r="D45" s="4" t="s">
        <v>313</v>
      </c>
      <c r="E45" s="5">
        <v>59200</v>
      </c>
      <c r="F45" s="5">
        <v>3466.24</v>
      </c>
      <c r="G45" s="5">
        <v>25</v>
      </c>
      <c r="H45" s="5">
        <v>1699.04</v>
      </c>
      <c r="I45" s="5">
        <v>4203.2</v>
      </c>
      <c r="J45" s="5">
        <v>433.62</v>
      </c>
      <c r="K45" s="5">
        <v>1799.68</v>
      </c>
      <c r="L45" s="5">
        <v>4197.28</v>
      </c>
      <c r="M45" s="5">
        <v>0</v>
      </c>
      <c r="N45" s="5">
        <f t="shared" si="0"/>
        <v>3523.7200000000003</v>
      </c>
      <c r="O45" s="5">
        <v>6989.96</v>
      </c>
      <c r="P45" s="5">
        <f t="shared" si="1"/>
        <v>8834.0999999999985</v>
      </c>
      <c r="Q45" s="8">
        <f t="shared" si="2"/>
        <v>52210.04</v>
      </c>
    </row>
    <row r="46" spans="1:17" ht="24.9" customHeight="1" x14ac:dyDescent="0.3">
      <c r="A46" s="7">
        <v>0</v>
      </c>
      <c r="B46" s="4" t="s">
        <v>314</v>
      </c>
      <c r="C46" s="4" t="s">
        <v>61</v>
      </c>
      <c r="D46" s="4" t="s">
        <v>315</v>
      </c>
      <c r="E46" s="5">
        <v>14400</v>
      </c>
      <c r="F46" s="5">
        <v>0</v>
      </c>
      <c r="G46" s="5">
        <v>25</v>
      </c>
      <c r="H46" s="5">
        <v>413.28</v>
      </c>
      <c r="I46" s="5">
        <v>1022.4</v>
      </c>
      <c r="J46" s="5">
        <v>158.4</v>
      </c>
      <c r="K46" s="5">
        <v>437.76</v>
      </c>
      <c r="L46" s="5">
        <v>1020.96</v>
      </c>
      <c r="M46" s="5">
        <v>0</v>
      </c>
      <c r="N46" s="5">
        <f t="shared" si="0"/>
        <v>876.04</v>
      </c>
      <c r="O46" s="5">
        <v>876.04</v>
      </c>
      <c r="P46" s="5">
        <f t="shared" si="1"/>
        <v>2201.7600000000002</v>
      </c>
      <c r="Q46" s="8">
        <f t="shared" si="2"/>
        <v>13523.96</v>
      </c>
    </row>
    <row r="47" spans="1:17" ht="24.9" customHeight="1" x14ac:dyDescent="0.3">
      <c r="A47" s="7">
        <v>0</v>
      </c>
      <c r="B47" s="4" t="s">
        <v>246</v>
      </c>
      <c r="C47" s="4" t="s">
        <v>61</v>
      </c>
      <c r="D47" s="4" t="s">
        <v>151</v>
      </c>
      <c r="E47" s="5">
        <v>14850</v>
      </c>
      <c r="F47" s="5">
        <v>0</v>
      </c>
      <c r="G47" s="5">
        <v>25</v>
      </c>
      <c r="H47" s="5">
        <v>426.2</v>
      </c>
      <c r="I47" s="5">
        <v>1054.3499999999999</v>
      </c>
      <c r="J47" s="5">
        <v>163.35</v>
      </c>
      <c r="K47" s="5">
        <v>451.44</v>
      </c>
      <c r="L47" s="5">
        <v>1052.8699999999999</v>
      </c>
      <c r="M47" s="5">
        <v>0</v>
      </c>
      <c r="N47" s="5">
        <f t="shared" si="0"/>
        <v>902.64</v>
      </c>
      <c r="O47" s="5">
        <v>10299.48</v>
      </c>
      <c r="P47" s="5">
        <f t="shared" si="1"/>
        <v>2270.5699999999997</v>
      </c>
      <c r="Q47" s="8">
        <f t="shared" si="2"/>
        <v>4550.5200000000004</v>
      </c>
    </row>
    <row r="48" spans="1:17" ht="24.9" customHeight="1" x14ac:dyDescent="0.3">
      <c r="A48" s="7">
        <v>0</v>
      </c>
      <c r="B48" s="4" t="s">
        <v>150</v>
      </c>
      <c r="C48" s="4" t="s">
        <v>61</v>
      </c>
      <c r="D48" s="4" t="s">
        <v>151</v>
      </c>
      <c r="E48" s="5">
        <v>27324</v>
      </c>
      <c r="F48" s="5">
        <v>0</v>
      </c>
      <c r="G48" s="5">
        <v>25</v>
      </c>
      <c r="H48" s="5">
        <v>784.2</v>
      </c>
      <c r="I48" s="5">
        <v>1940</v>
      </c>
      <c r="J48" s="5">
        <v>300.56</v>
      </c>
      <c r="K48" s="5">
        <v>830.65</v>
      </c>
      <c r="L48" s="5">
        <v>1937.27</v>
      </c>
      <c r="M48" s="5">
        <v>0</v>
      </c>
      <c r="N48" s="5">
        <f t="shared" si="0"/>
        <v>1639.85</v>
      </c>
      <c r="O48" s="5">
        <v>7704.61</v>
      </c>
      <c r="P48" s="5">
        <f t="shared" si="1"/>
        <v>4177.83</v>
      </c>
      <c r="Q48" s="8">
        <f t="shared" si="2"/>
        <v>19619.39</v>
      </c>
    </row>
    <row r="49" spans="1:17" ht="24.9" customHeight="1" x14ac:dyDescent="0.3">
      <c r="A49" s="7">
        <v>0</v>
      </c>
      <c r="B49" s="4" t="s">
        <v>245</v>
      </c>
      <c r="C49" s="4" t="s">
        <v>61</v>
      </c>
      <c r="D49" s="4" t="s">
        <v>151</v>
      </c>
      <c r="E49" s="5">
        <v>19800</v>
      </c>
      <c r="F49" s="5">
        <v>0</v>
      </c>
      <c r="G49" s="5">
        <v>25</v>
      </c>
      <c r="H49" s="5">
        <v>568.26</v>
      </c>
      <c r="I49" s="5">
        <v>1405.8</v>
      </c>
      <c r="J49" s="5">
        <v>217.8</v>
      </c>
      <c r="K49" s="5">
        <v>601.91999999999996</v>
      </c>
      <c r="L49" s="5">
        <v>1403.82</v>
      </c>
      <c r="M49" s="5">
        <v>0</v>
      </c>
      <c r="N49" s="5">
        <f t="shared" si="0"/>
        <v>1195.1799999999998</v>
      </c>
      <c r="O49" s="5">
        <v>1195.18</v>
      </c>
      <c r="P49" s="5">
        <f t="shared" si="1"/>
        <v>3027.42</v>
      </c>
      <c r="Q49" s="8">
        <f t="shared" si="2"/>
        <v>18604.82</v>
      </c>
    </row>
    <row r="50" spans="1:17" ht="24.9" customHeight="1" x14ac:dyDescent="0.3">
      <c r="A50" s="7">
        <v>0</v>
      </c>
      <c r="B50" s="4" t="s">
        <v>316</v>
      </c>
      <c r="C50" s="4" t="s">
        <v>61</v>
      </c>
      <c r="D50" s="4" t="s">
        <v>22</v>
      </c>
      <c r="E50" s="5">
        <v>51000</v>
      </c>
      <c r="F50" s="5">
        <v>2081.87</v>
      </c>
      <c r="G50" s="5">
        <v>25</v>
      </c>
      <c r="H50" s="5">
        <v>1463.7</v>
      </c>
      <c r="I50" s="5">
        <v>3621</v>
      </c>
      <c r="J50" s="5">
        <v>433.62</v>
      </c>
      <c r="K50" s="5">
        <v>1550.4</v>
      </c>
      <c r="L50" s="5">
        <v>3615.9</v>
      </c>
      <c r="M50" s="5">
        <v>0</v>
      </c>
      <c r="N50" s="5">
        <f t="shared" si="0"/>
        <v>3039.1000000000004</v>
      </c>
      <c r="O50" s="5">
        <v>5120.97</v>
      </c>
      <c r="P50" s="5">
        <f t="shared" si="1"/>
        <v>7670.52</v>
      </c>
      <c r="Q50" s="8">
        <f t="shared" si="2"/>
        <v>45879.03</v>
      </c>
    </row>
    <row r="51" spans="1:17" ht="24.9" customHeight="1" x14ac:dyDescent="0.3">
      <c r="A51" s="7">
        <v>0</v>
      </c>
      <c r="B51" s="4" t="s">
        <v>160</v>
      </c>
      <c r="C51" s="4" t="s">
        <v>61</v>
      </c>
      <c r="D51" s="4" t="s">
        <v>22</v>
      </c>
      <c r="E51" s="5">
        <v>59202</v>
      </c>
      <c r="F51" s="5">
        <v>3466.62</v>
      </c>
      <c r="G51" s="5">
        <v>25</v>
      </c>
      <c r="H51" s="5">
        <v>1699.1</v>
      </c>
      <c r="I51" s="5">
        <v>4203.34</v>
      </c>
      <c r="J51" s="5">
        <v>433.62</v>
      </c>
      <c r="K51" s="5">
        <v>1799.74</v>
      </c>
      <c r="L51" s="5">
        <v>4197.42</v>
      </c>
      <c r="M51" s="5">
        <v>0</v>
      </c>
      <c r="N51" s="5">
        <f t="shared" si="0"/>
        <v>3523.84</v>
      </c>
      <c r="O51" s="5">
        <v>16724.22</v>
      </c>
      <c r="P51" s="5">
        <f t="shared" si="1"/>
        <v>8834.380000000001</v>
      </c>
      <c r="Q51" s="8">
        <f t="shared" si="2"/>
        <v>42477.78</v>
      </c>
    </row>
    <row r="52" spans="1:17" ht="24.9" customHeight="1" x14ac:dyDescent="0.3">
      <c r="A52" s="7">
        <v>0</v>
      </c>
      <c r="B52" s="4" t="s">
        <v>317</v>
      </c>
      <c r="C52" s="4" t="s">
        <v>61</v>
      </c>
      <c r="D52" s="4" t="s">
        <v>22</v>
      </c>
      <c r="E52" s="5">
        <v>30000</v>
      </c>
      <c r="F52" s="5">
        <v>0</v>
      </c>
      <c r="G52" s="5">
        <v>25</v>
      </c>
      <c r="H52" s="5">
        <v>861</v>
      </c>
      <c r="I52" s="5">
        <v>2130</v>
      </c>
      <c r="J52" s="5">
        <v>330</v>
      </c>
      <c r="K52" s="5">
        <v>912</v>
      </c>
      <c r="L52" s="5">
        <v>2127</v>
      </c>
      <c r="M52" s="5">
        <v>0</v>
      </c>
      <c r="N52" s="5">
        <f t="shared" si="0"/>
        <v>1798</v>
      </c>
      <c r="O52" s="5">
        <v>1798</v>
      </c>
      <c r="P52" s="5">
        <f t="shared" si="1"/>
        <v>4587</v>
      </c>
      <c r="Q52" s="8">
        <f t="shared" si="2"/>
        <v>28202</v>
      </c>
    </row>
    <row r="53" spans="1:17" ht="24.9" customHeight="1" x14ac:dyDescent="0.3">
      <c r="A53" s="7">
        <v>0</v>
      </c>
      <c r="B53" s="4" t="s">
        <v>318</v>
      </c>
      <c r="C53" s="4" t="s">
        <v>61</v>
      </c>
      <c r="D53" s="4" t="s">
        <v>22</v>
      </c>
      <c r="E53" s="5">
        <v>50000</v>
      </c>
      <c r="F53" s="5">
        <v>1940.74</v>
      </c>
      <c r="G53" s="5">
        <v>25</v>
      </c>
      <c r="H53" s="5">
        <v>1435</v>
      </c>
      <c r="I53" s="5">
        <v>3550</v>
      </c>
      <c r="J53" s="5">
        <v>433.62</v>
      </c>
      <c r="K53" s="5">
        <v>1520</v>
      </c>
      <c r="L53" s="5">
        <v>3545</v>
      </c>
      <c r="M53" s="5">
        <v>0</v>
      </c>
      <c r="N53" s="5">
        <f t="shared" si="0"/>
        <v>2980</v>
      </c>
      <c r="O53" s="5">
        <v>4920.74</v>
      </c>
      <c r="P53" s="5">
        <f t="shared" si="1"/>
        <v>7528.62</v>
      </c>
      <c r="Q53" s="8">
        <f t="shared" si="2"/>
        <v>45079.26</v>
      </c>
    </row>
    <row r="54" spans="1:17" ht="24.9" customHeight="1" x14ac:dyDescent="0.3">
      <c r="A54" s="7">
        <v>0</v>
      </c>
      <c r="B54" s="4" t="s">
        <v>153</v>
      </c>
      <c r="C54" s="4" t="s">
        <v>61</v>
      </c>
      <c r="D54" s="4" t="s">
        <v>22</v>
      </c>
      <c r="E54" s="5">
        <v>49566</v>
      </c>
      <c r="F54" s="5">
        <v>1879.49</v>
      </c>
      <c r="G54" s="5">
        <v>25</v>
      </c>
      <c r="H54" s="5">
        <v>1422.54</v>
      </c>
      <c r="I54" s="5">
        <v>3519.19</v>
      </c>
      <c r="J54" s="5">
        <v>433.62</v>
      </c>
      <c r="K54" s="5">
        <v>1506.81</v>
      </c>
      <c r="L54" s="5">
        <v>3514.23</v>
      </c>
      <c r="M54" s="5">
        <v>0</v>
      </c>
      <c r="N54" s="5">
        <f t="shared" si="0"/>
        <v>2954.35</v>
      </c>
      <c r="O54" s="5">
        <v>21070.29</v>
      </c>
      <c r="P54" s="5">
        <f t="shared" si="1"/>
        <v>7467.04</v>
      </c>
      <c r="Q54" s="8">
        <f t="shared" si="2"/>
        <v>28495.71</v>
      </c>
    </row>
    <row r="55" spans="1:17" ht="24.9" customHeight="1" x14ac:dyDescent="0.3">
      <c r="A55" s="7">
        <v>0</v>
      </c>
      <c r="B55" s="4" t="s">
        <v>152</v>
      </c>
      <c r="C55" s="4" t="s">
        <v>61</v>
      </c>
      <c r="D55" s="4" t="s">
        <v>22</v>
      </c>
      <c r="E55" s="5">
        <v>59202</v>
      </c>
      <c r="F55" s="5">
        <v>3466.62</v>
      </c>
      <c r="G55" s="5">
        <v>25</v>
      </c>
      <c r="H55" s="5">
        <v>1699.1</v>
      </c>
      <c r="I55" s="5">
        <v>4203.34</v>
      </c>
      <c r="J55" s="5">
        <v>433.62</v>
      </c>
      <c r="K55" s="5">
        <v>1799.74</v>
      </c>
      <c r="L55" s="5">
        <v>4197.42</v>
      </c>
      <c r="M55" s="5">
        <v>0</v>
      </c>
      <c r="N55" s="5">
        <f t="shared" si="0"/>
        <v>3523.84</v>
      </c>
      <c r="O55" s="5">
        <v>18736.59</v>
      </c>
      <c r="P55" s="5">
        <f t="shared" si="1"/>
        <v>8834.380000000001</v>
      </c>
      <c r="Q55" s="8">
        <f t="shared" si="2"/>
        <v>40465.410000000003</v>
      </c>
    </row>
    <row r="56" spans="1:17" ht="24.9" customHeight="1" x14ac:dyDescent="0.3">
      <c r="A56" s="7">
        <v>0</v>
      </c>
      <c r="B56" s="4" t="s">
        <v>155</v>
      </c>
      <c r="C56" s="4" t="s">
        <v>61</v>
      </c>
      <c r="D56" s="4" t="s">
        <v>22</v>
      </c>
      <c r="E56" s="5">
        <v>49566</v>
      </c>
      <c r="F56" s="5">
        <v>1879.49</v>
      </c>
      <c r="G56" s="5">
        <v>25</v>
      </c>
      <c r="H56" s="5">
        <v>1422.54</v>
      </c>
      <c r="I56" s="5">
        <v>3519.19</v>
      </c>
      <c r="J56" s="5">
        <v>433.62</v>
      </c>
      <c r="K56" s="5">
        <v>1506.81</v>
      </c>
      <c r="L56" s="5">
        <v>3514.23</v>
      </c>
      <c r="M56" s="5">
        <v>0</v>
      </c>
      <c r="N56" s="5">
        <f t="shared" si="0"/>
        <v>2954.35</v>
      </c>
      <c r="O56" s="5">
        <v>36992.050000000003</v>
      </c>
      <c r="P56" s="5">
        <f t="shared" si="1"/>
        <v>7467.04</v>
      </c>
      <c r="Q56" s="8">
        <f t="shared" si="2"/>
        <v>12573.949999999997</v>
      </c>
    </row>
    <row r="57" spans="1:17" ht="24.9" customHeight="1" x14ac:dyDescent="0.3">
      <c r="A57" s="7">
        <v>0</v>
      </c>
      <c r="B57" s="4" t="s">
        <v>319</v>
      </c>
      <c r="C57" s="4" t="s">
        <v>61</v>
      </c>
      <c r="D57" s="4" t="s">
        <v>22</v>
      </c>
      <c r="E57" s="5">
        <v>54000</v>
      </c>
      <c r="F57" s="5">
        <v>2505.2800000000002</v>
      </c>
      <c r="G57" s="5">
        <v>25</v>
      </c>
      <c r="H57" s="5">
        <v>1549.8</v>
      </c>
      <c r="I57" s="5">
        <v>3834</v>
      </c>
      <c r="J57" s="5">
        <v>433.62</v>
      </c>
      <c r="K57" s="5">
        <v>1641.6</v>
      </c>
      <c r="L57" s="5">
        <v>3828.6</v>
      </c>
      <c r="M57" s="5">
        <v>0</v>
      </c>
      <c r="N57" s="5">
        <f t="shared" si="0"/>
        <v>3216.3999999999996</v>
      </c>
      <c r="O57" s="5">
        <v>5721.68</v>
      </c>
      <c r="P57" s="5">
        <f t="shared" si="1"/>
        <v>8096.2199999999993</v>
      </c>
      <c r="Q57" s="8">
        <f t="shared" si="2"/>
        <v>48278.32</v>
      </c>
    </row>
    <row r="58" spans="1:17" ht="24.9" customHeight="1" x14ac:dyDescent="0.3">
      <c r="A58" s="7">
        <v>0</v>
      </c>
      <c r="B58" s="4" t="s">
        <v>320</v>
      </c>
      <c r="C58" s="4" t="s">
        <v>61</v>
      </c>
      <c r="D58" s="4" t="s">
        <v>22</v>
      </c>
      <c r="E58" s="5">
        <v>21000</v>
      </c>
      <c r="F58" s="5">
        <v>0</v>
      </c>
      <c r="G58" s="5">
        <v>25</v>
      </c>
      <c r="H58" s="5">
        <v>602.70000000000005</v>
      </c>
      <c r="I58" s="5">
        <v>1491</v>
      </c>
      <c r="J58" s="5">
        <v>231</v>
      </c>
      <c r="K58" s="5">
        <v>638.4</v>
      </c>
      <c r="L58" s="5">
        <v>1488.9</v>
      </c>
      <c r="M58" s="5">
        <v>0</v>
      </c>
      <c r="N58" s="5">
        <f t="shared" si="0"/>
        <v>1266.0999999999999</v>
      </c>
      <c r="O58" s="5">
        <v>1266.0999999999999</v>
      </c>
      <c r="P58" s="5">
        <f t="shared" si="1"/>
        <v>3210.9</v>
      </c>
      <c r="Q58" s="8">
        <f t="shared" si="2"/>
        <v>19733.900000000001</v>
      </c>
    </row>
    <row r="59" spans="1:17" ht="24.9" customHeight="1" x14ac:dyDescent="0.3">
      <c r="A59" s="7">
        <v>0</v>
      </c>
      <c r="B59" s="4" t="s">
        <v>148</v>
      </c>
      <c r="C59" s="4" t="s">
        <v>61</v>
      </c>
      <c r="D59" s="4" t="s">
        <v>22</v>
      </c>
      <c r="E59" s="5">
        <v>59202</v>
      </c>
      <c r="F59" s="5">
        <v>3466.62</v>
      </c>
      <c r="G59" s="5">
        <v>25</v>
      </c>
      <c r="H59" s="5">
        <v>1699.1</v>
      </c>
      <c r="I59" s="5">
        <v>4203.34</v>
      </c>
      <c r="J59" s="5">
        <v>433.62</v>
      </c>
      <c r="K59" s="5">
        <v>1799.74</v>
      </c>
      <c r="L59" s="5">
        <v>4197.42</v>
      </c>
      <c r="M59" s="5">
        <v>0</v>
      </c>
      <c r="N59" s="5">
        <f t="shared" si="0"/>
        <v>3523.84</v>
      </c>
      <c r="O59" s="5">
        <v>45395.73</v>
      </c>
      <c r="P59" s="5">
        <f t="shared" si="1"/>
        <v>8834.380000000001</v>
      </c>
      <c r="Q59" s="8">
        <f t="shared" si="2"/>
        <v>13806.269999999997</v>
      </c>
    </row>
    <row r="60" spans="1:17" ht="24.9" customHeight="1" x14ac:dyDescent="0.3">
      <c r="A60" s="7">
        <v>0</v>
      </c>
      <c r="B60" s="4" t="s">
        <v>154</v>
      </c>
      <c r="C60" s="4" t="s">
        <v>61</v>
      </c>
      <c r="D60" s="4" t="s">
        <v>22</v>
      </c>
      <c r="E60" s="5">
        <v>49566</v>
      </c>
      <c r="F60" s="5">
        <v>1879.49</v>
      </c>
      <c r="G60" s="5">
        <v>25</v>
      </c>
      <c r="H60" s="5">
        <v>1422.54</v>
      </c>
      <c r="I60" s="5">
        <v>3519.19</v>
      </c>
      <c r="J60" s="5">
        <v>433.62</v>
      </c>
      <c r="K60" s="5">
        <v>1506.81</v>
      </c>
      <c r="L60" s="5">
        <v>3514.23</v>
      </c>
      <c r="M60" s="5">
        <v>0</v>
      </c>
      <c r="N60" s="5">
        <f t="shared" si="0"/>
        <v>2954.35</v>
      </c>
      <c r="O60" s="5">
        <v>25227.34</v>
      </c>
      <c r="P60" s="5">
        <f t="shared" si="1"/>
        <v>7467.04</v>
      </c>
      <c r="Q60" s="8">
        <f t="shared" si="2"/>
        <v>24338.66</v>
      </c>
    </row>
    <row r="61" spans="1:17" ht="24.9" customHeight="1" x14ac:dyDescent="0.3">
      <c r="A61" s="7">
        <v>0</v>
      </c>
      <c r="B61" s="4" t="s">
        <v>277</v>
      </c>
      <c r="C61" s="4" t="s">
        <v>61</v>
      </c>
      <c r="D61" s="4" t="s">
        <v>22</v>
      </c>
      <c r="E61" s="5">
        <v>59202</v>
      </c>
      <c r="F61" s="5">
        <v>3466.62</v>
      </c>
      <c r="G61" s="5">
        <v>25</v>
      </c>
      <c r="H61" s="5">
        <v>1699.1</v>
      </c>
      <c r="I61" s="5">
        <v>4203.34</v>
      </c>
      <c r="J61" s="5">
        <v>433.62</v>
      </c>
      <c r="K61" s="5">
        <v>1799.74</v>
      </c>
      <c r="L61" s="5">
        <v>4197.42</v>
      </c>
      <c r="M61" s="5">
        <v>0</v>
      </c>
      <c r="N61" s="5">
        <f t="shared" si="0"/>
        <v>3523.84</v>
      </c>
      <c r="O61" s="5">
        <v>25397.67</v>
      </c>
      <c r="P61" s="5">
        <f t="shared" si="1"/>
        <v>8834.380000000001</v>
      </c>
      <c r="Q61" s="8">
        <f t="shared" si="2"/>
        <v>33804.33</v>
      </c>
    </row>
    <row r="62" spans="1:17" ht="24.9" customHeight="1" x14ac:dyDescent="0.3">
      <c r="A62" s="7">
        <v>0</v>
      </c>
      <c r="B62" s="4" t="s">
        <v>156</v>
      </c>
      <c r="C62" s="4" t="s">
        <v>61</v>
      </c>
      <c r="D62" s="4" t="s">
        <v>22</v>
      </c>
      <c r="E62" s="5">
        <v>59202</v>
      </c>
      <c r="F62" s="5">
        <v>3466.62</v>
      </c>
      <c r="G62" s="5">
        <v>25</v>
      </c>
      <c r="H62" s="5">
        <v>1699.1</v>
      </c>
      <c r="I62" s="5">
        <v>4203.34</v>
      </c>
      <c r="J62" s="5">
        <v>433.62</v>
      </c>
      <c r="K62" s="5">
        <v>1799.74</v>
      </c>
      <c r="L62" s="5">
        <v>4197.42</v>
      </c>
      <c r="M62" s="5">
        <v>0</v>
      </c>
      <c r="N62" s="5">
        <f t="shared" si="0"/>
        <v>3523.84</v>
      </c>
      <c r="O62" s="5">
        <v>20060.560000000001</v>
      </c>
      <c r="P62" s="5">
        <f t="shared" si="1"/>
        <v>8834.380000000001</v>
      </c>
      <c r="Q62" s="8">
        <f t="shared" si="2"/>
        <v>39141.440000000002</v>
      </c>
    </row>
    <row r="63" spans="1:17" ht="24.9" customHeight="1" x14ac:dyDescent="0.3">
      <c r="A63" s="7">
        <v>0</v>
      </c>
      <c r="B63" s="4" t="s">
        <v>247</v>
      </c>
      <c r="C63" s="4" t="s">
        <v>61</v>
      </c>
      <c r="D63" s="4" t="s">
        <v>22</v>
      </c>
      <c r="E63" s="5">
        <v>20900</v>
      </c>
      <c r="F63" s="5">
        <v>0</v>
      </c>
      <c r="G63" s="5">
        <v>25</v>
      </c>
      <c r="H63" s="5">
        <v>599.83000000000004</v>
      </c>
      <c r="I63" s="5">
        <v>1483.9</v>
      </c>
      <c r="J63" s="5">
        <v>229.9</v>
      </c>
      <c r="K63" s="5">
        <v>635.36</v>
      </c>
      <c r="L63" s="5">
        <v>1481.81</v>
      </c>
      <c r="M63" s="5">
        <v>0</v>
      </c>
      <c r="N63" s="5">
        <f t="shared" si="0"/>
        <v>1260.19</v>
      </c>
      <c r="O63" s="5">
        <v>8306.19</v>
      </c>
      <c r="P63" s="5">
        <f t="shared" si="1"/>
        <v>3195.61</v>
      </c>
      <c r="Q63" s="8">
        <f t="shared" si="2"/>
        <v>12593.81</v>
      </c>
    </row>
    <row r="64" spans="1:17" ht="24.9" customHeight="1" x14ac:dyDescent="0.3">
      <c r="A64" s="7">
        <v>0</v>
      </c>
      <c r="B64" s="4" t="s">
        <v>321</v>
      </c>
      <c r="C64" s="4" t="s">
        <v>61</v>
      </c>
      <c r="D64" s="4" t="s">
        <v>322</v>
      </c>
      <c r="E64" s="5">
        <v>46000</v>
      </c>
      <c r="F64" s="5">
        <v>1376.2</v>
      </c>
      <c r="G64" s="5">
        <v>25</v>
      </c>
      <c r="H64" s="5">
        <v>1320.2</v>
      </c>
      <c r="I64" s="5">
        <v>3266</v>
      </c>
      <c r="J64" s="5">
        <v>433.62</v>
      </c>
      <c r="K64" s="5">
        <v>1398.4</v>
      </c>
      <c r="L64" s="5">
        <v>3261.4</v>
      </c>
      <c r="M64" s="5">
        <v>0</v>
      </c>
      <c r="N64" s="5">
        <f t="shared" si="0"/>
        <v>2743.6000000000004</v>
      </c>
      <c r="O64" s="5">
        <v>4119.8</v>
      </c>
      <c r="P64" s="5">
        <f t="shared" si="1"/>
        <v>6961.02</v>
      </c>
      <c r="Q64" s="8">
        <f t="shared" si="2"/>
        <v>41880.199999999997</v>
      </c>
    </row>
    <row r="65" spans="1:17" ht="24.9" customHeight="1" x14ac:dyDescent="0.3">
      <c r="A65" s="7">
        <v>0</v>
      </c>
      <c r="B65" s="4" t="s">
        <v>157</v>
      </c>
      <c r="C65" s="4" t="s">
        <v>61</v>
      </c>
      <c r="D65" s="4" t="s">
        <v>46</v>
      </c>
      <c r="E65" s="5">
        <v>75260.06</v>
      </c>
      <c r="F65" s="5">
        <v>6488.42</v>
      </c>
      <c r="G65" s="5">
        <v>25</v>
      </c>
      <c r="H65" s="5">
        <v>2159.96</v>
      </c>
      <c r="I65" s="5">
        <v>5343.46</v>
      </c>
      <c r="J65" s="5">
        <v>433.62</v>
      </c>
      <c r="K65" s="5">
        <v>2287.91</v>
      </c>
      <c r="L65" s="5">
        <v>5335.94</v>
      </c>
      <c r="M65" s="5">
        <v>0</v>
      </c>
      <c r="N65" s="5">
        <f t="shared" si="0"/>
        <v>4472.87</v>
      </c>
      <c r="O65" s="5">
        <v>43704.47</v>
      </c>
      <c r="P65" s="5">
        <f t="shared" si="1"/>
        <v>11113.02</v>
      </c>
      <c r="Q65" s="8">
        <f t="shared" si="2"/>
        <v>31555.589999999997</v>
      </c>
    </row>
    <row r="66" spans="1:17" ht="24.9" customHeight="1" x14ac:dyDescent="0.3">
      <c r="A66" s="7">
        <v>0</v>
      </c>
      <c r="B66" s="4" t="s">
        <v>158</v>
      </c>
      <c r="C66" s="4" t="s">
        <v>61</v>
      </c>
      <c r="D66" s="4" t="s">
        <v>46</v>
      </c>
      <c r="E66" s="5">
        <v>70131.600000000006</v>
      </c>
      <c r="F66" s="5">
        <v>5523.35</v>
      </c>
      <c r="G66" s="5">
        <v>25</v>
      </c>
      <c r="H66" s="5">
        <v>2012.78</v>
      </c>
      <c r="I66" s="5">
        <v>4979.34</v>
      </c>
      <c r="J66" s="5">
        <v>433.62</v>
      </c>
      <c r="K66" s="5">
        <v>2132</v>
      </c>
      <c r="L66" s="5">
        <v>4972.33</v>
      </c>
      <c r="M66" s="5">
        <v>0</v>
      </c>
      <c r="N66" s="5">
        <f t="shared" si="0"/>
        <v>4169.78</v>
      </c>
      <c r="O66" s="5">
        <v>40437.79</v>
      </c>
      <c r="P66" s="5">
        <f t="shared" si="1"/>
        <v>10385.290000000001</v>
      </c>
      <c r="Q66" s="8">
        <f t="shared" si="2"/>
        <v>29693.810000000005</v>
      </c>
    </row>
    <row r="67" spans="1:17" ht="24.9" customHeight="1" x14ac:dyDescent="0.3">
      <c r="A67" s="7">
        <v>0</v>
      </c>
      <c r="B67" s="4" t="s">
        <v>323</v>
      </c>
      <c r="C67" s="4" t="s">
        <v>61</v>
      </c>
      <c r="D67" s="4" t="s">
        <v>324</v>
      </c>
      <c r="E67" s="5">
        <v>46000</v>
      </c>
      <c r="F67" s="5">
        <v>1376.2</v>
      </c>
      <c r="G67" s="5">
        <v>25</v>
      </c>
      <c r="H67" s="5">
        <v>1320.2</v>
      </c>
      <c r="I67" s="5">
        <v>3266</v>
      </c>
      <c r="J67" s="5">
        <v>433.62</v>
      </c>
      <c r="K67" s="5">
        <v>1398.4</v>
      </c>
      <c r="L67" s="5">
        <v>3261.4</v>
      </c>
      <c r="M67" s="5">
        <v>0</v>
      </c>
      <c r="N67" s="5">
        <f t="shared" si="0"/>
        <v>2743.6000000000004</v>
      </c>
      <c r="O67" s="5">
        <v>4119.8</v>
      </c>
      <c r="P67" s="5">
        <f t="shared" si="1"/>
        <v>6961.02</v>
      </c>
      <c r="Q67" s="8">
        <f t="shared" si="2"/>
        <v>41880.199999999997</v>
      </c>
    </row>
    <row r="68" spans="1:17" ht="24.9" customHeight="1" x14ac:dyDescent="0.3">
      <c r="A68" s="7">
        <v>0</v>
      </c>
      <c r="B68" s="4" t="s">
        <v>196</v>
      </c>
      <c r="C68" s="4" t="s">
        <v>61</v>
      </c>
      <c r="D68" s="4" t="s">
        <v>47</v>
      </c>
      <c r="E68" s="5">
        <v>59202</v>
      </c>
      <c r="F68" s="5">
        <v>3280.46</v>
      </c>
      <c r="G68" s="5">
        <v>25</v>
      </c>
      <c r="H68" s="5">
        <v>1699.1</v>
      </c>
      <c r="I68" s="5">
        <v>4203.34</v>
      </c>
      <c r="J68" s="5">
        <v>433.62</v>
      </c>
      <c r="K68" s="5">
        <v>1799.74</v>
      </c>
      <c r="L68" s="5">
        <v>4197.42</v>
      </c>
      <c r="M68" s="5">
        <v>930.76</v>
      </c>
      <c r="N68" s="5">
        <f t="shared" si="0"/>
        <v>4454.6000000000004</v>
      </c>
      <c r="O68" s="5">
        <v>32506.78</v>
      </c>
      <c r="P68" s="5">
        <f t="shared" si="1"/>
        <v>8834.380000000001</v>
      </c>
      <c r="Q68" s="8">
        <f t="shared" si="2"/>
        <v>26695.22</v>
      </c>
    </row>
    <row r="69" spans="1:17" ht="24.9" customHeight="1" x14ac:dyDescent="0.3">
      <c r="A69" s="7">
        <v>0</v>
      </c>
      <c r="B69" s="4" t="s">
        <v>159</v>
      </c>
      <c r="C69" s="4" t="s">
        <v>61</v>
      </c>
      <c r="D69" s="4" t="s">
        <v>48</v>
      </c>
      <c r="E69" s="5">
        <v>58476</v>
      </c>
      <c r="F69" s="5">
        <v>3330</v>
      </c>
      <c r="G69" s="5">
        <v>25</v>
      </c>
      <c r="H69" s="5">
        <v>1678.26</v>
      </c>
      <c r="I69" s="5">
        <v>4151.8</v>
      </c>
      <c r="J69" s="5">
        <v>433.62</v>
      </c>
      <c r="K69" s="5">
        <v>1777.67</v>
      </c>
      <c r="L69" s="5">
        <v>4145.95</v>
      </c>
      <c r="M69" s="5">
        <v>0</v>
      </c>
      <c r="N69" s="5">
        <f t="shared" ref="N69:N132" si="3">G69+H69+K69+M69</f>
        <v>3480.9300000000003</v>
      </c>
      <c r="O69" s="5">
        <v>6810.93</v>
      </c>
      <c r="P69" s="5">
        <f t="shared" ref="P69:P132" si="4">I69+J69+L69</f>
        <v>8731.369999999999</v>
      </c>
      <c r="Q69" s="8">
        <f t="shared" ref="Q69:Q132" si="5">E69-O69</f>
        <v>51665.07</v>
      </c>
    </row>
    <row r="70" spans="1:17" ht="24.9" customHeight="1" x14ac:dyDescent="0.3">
      <c r="A70" s="7">
        <v>0</v>
      </c>
      <c r="B70" s="4" t="s">
        <v>248</v>
      </c>
      <c r="C70" s="4" t="s">
        <v>61</v>
      </c>
      <c r="D70" s="4" t="s">
        <v>179</v>
      </c>
      <c r="E70" s="5">
        <v>17050</v>
      </c>
      <c r="F70" s="5">
        <v>0</v>
      </c>
      <c r="G70" s="5">
        <v>25</v>
      </c>
      <c r="H70" s="5">
        <v>489.34</v>
      </c>
      <c r="I70" s="5">
        <v>1210.55</v>
      </c>
      <c r="J70" s="5">
        <v>187.55</v>
      </c>
      <c r="K70" s="5">
        <v>518.32000000000005</v>
      </c>
      <c r="L70" s="5">
        <v>1208.8499999999999</v>
      </c>
      <c r="M70" s="5">
        <v>0</v>
      </c>
      <c r="N70" s="5">
        <f t="shared" si="3"/>
        <v>1032.6599999999999</v>
      </c>
      <c r="O70" s="5">
        <v>11514.13</v>
      </c>
      <c r="P70" s="5">
        <f t="shared" si="4"/>
        <v>2606.9499999999998</v>
      </c>
      <c r="Q70" s="8">
        <f t="shared" si="5"/>
        <v>5535.8700000000008</v>
      </c>
    </row>
    <row r="71" spans="1:17" ht="24.9" customHeight="1" x14ac:dyDescent="0.3">
      <c r="A71" s="7">
        <v>0</v>
      </c>
      <c r="B71" s="4" t="s">
        <v>325</v>
      </c>
      <c r="C71" s="4" t="s">
        <v>61</v>
      </c>
      <c r="D71" s="4" t="s">
        <v>49</v>
      </c>
      <c r="E71" s="5">
        <v>13750</v>
      </c>
      <c r="F71" s="5">
        <v>0</v>
      </c>
      <c r="G71" s="5">
        <v>25</v>
      </c>
      <c r="H71" s="5">
        <v>394.63</v>
      </c>
      <c r="I71" s="5">
        <v>976.25</v>
      </c>
      <c r="J71" s="5">
        <v>151.25</v>
      </c>
      <c r="K71" s="5">
        <v>418</v>
      </c>
      <c r="L71" s="5">
        <v>974.88</v>
      </c>
      <c r="M71" s="5">
        <v>0</v>
      </c>
      <c r="N71" s="5">
        <f t="shared" si="3"/>
        <v>837.63</v>
      </c>
      <c r="O71" s="5">
        <v>837.63</v>
      </c>
      <c r="P71" s="5">
        <f t="shared" si="4"/>
        <v>2102.38</v>
      </c>
      <c r="Q71" s="8">
        <f t="shared" si="5"/>
        <v>12912.37</v>
      </c>
    </row>
    <row r="72" spans="1:17" ht="24.9" customHeight="1" x14ac:dyDescent="0.3">
      <c r="A72" s="7">
        <v>0</v>
      </c>
      <c r="B72" s="4" t="s">
        <v>252</v>
      </c>
      <c r="C72" s="4" t="s">
        <v>61</v>
      </c>
      <c r="D72" s="4" t="s">
        <v>49</v>
      </c>
      <c r="E72" s="5">
        <v>18700</v>
      </c>
      <c r="F72" s="5">
        <v>0</v>
      </c>
      <c r="G72" s="5">
        <v>25</v>
      </c>
      <c r="H72" s="5">
        <v>536.69000000000005</v>
      </c>
      <c r="I72" s="5">
        <v>1327.7</v>
      </c>
      <c r="J72" s="5">
        <v>205.7</v>
      </c>
      <c r="K72" s="5">
        <v>568.48</v>
      </c>
      <c r="L72" s="5">
        <v>1325.83</v>
      </c>
      <c r="M72" s="5">
        <v>0</v>
      </c>
      <c r="N72" s="5">
        <f t="shared" si="3"/>
        <v>1130.17</v>
      </c>
      <c r="O72" s="5">
        <v>8605.67</v>
      </c>
      <c r="P72" s="5">
        <f t="shared" si="4"/>
        <v>2859.23</v>
      </c>
      <c r="Q72" s="8">
        <f t="shared" si="5"/>
        <v>10094.33</v>
      </c>
    </row>
    <row r="73" spans="1:17" ht="24.9" customHeight="1" x14ac:dyDescent="0.3">
      <c r="A73" s="7">
        <v>0</v>
      </c>
      <c r="B73" s="4" t="s">
        <v>326</v>
      </c>
      <c r="C73" s="4" t="s">
        <v>61</v>
      </c>
      <c r="D73" s="4" t="s">
        <v>21</v>
      </c>
      <c r="E73" s="5">
        <v>18000</v>
      </c>
      <c r="F73" s="5">
        <v>0</v>
      </c>
      <c r="G73" s="5">
        <v>25</v>
      </c>
      <c r="H73" s="5">
        <v>516.6</v>
      </c>
      <c r="I73" s="5">
        <v>1278</v>
      </c>
      <c r="J73" s="5">
        <v>198</v>
      </c>
      <c r="K73" s="5">
        <v>547.20000000000005</v>
      </c>
      <c r="L73" s="5">
        <v>1276.2</v>
      </c>
      <c r="M73" s="5">
        <v>0</v>
      </c>
      <c r="N73" s="5">
        <f t="shared" si="3"/>
        <v>1088.8000000000002</v>
      </c>
      <c r="O73" s="5">
        <v>1088.8</v>
      </c>
      <c r="P73" s="5">
        <f t="shared" si="4"/>
        <v>2752.2</v>
      </c>
      <c r="Q73" s="8">
        <f t="shared" si="5"/>
        <v>16911.2</v>
      </c>
    </row>
    <row r="74" spans="1:17" ht="24.9" customHeight="1" x14ac:dyDescent="0.3">
      <c r="A74" s="7">
        <v>0</v>
      </c>
      <c r="B74" s="4" t="s">
        <v>327</v>
      </c>
      <c r="C74" s="4" t="s">
        <v>61</v>
      </c>
      <c r="D74" s="4" t="s">
        <v>21</v>
      </c>
      <c r="E74" s="5">
        <v>15000</v>
      </c>
      <c r="F74" s="5">
        <v>0</v>
      </c>
      <c r="G74" s="5">
        <v>25</v>
      </c>
      <c r="H74" s="5">
        <v>430.5</v>
      </c>
      <c r="I74" s="5">
        <v>1065</v>
      </c>
      <c r="J74" s="5">
        <v>165</v>
      </c>
      <c r="K74" s="5">
        <v>456</v>
      </c>
      <c r="L74" s="5">
        <v>1063.5</v>
      </c>
      <c r="M74" s="5">
        <v>0</v>
      </c>
      <c r="N74" s="5">
        <f t="shared" si="3"/>
        <v>911.5</v>
      </c>
      <c r="O74" s="5">
        <v>911.5</v>
      </c>
      <c r="P74" s="5">
        <f t="shared" si="4"/>
        <v>2293.5</v>
      </c>
      <c r="Q74" s="8">
        <f t="shared" si="5"/>
        <v>14088.5</v>
      </c>
    </row>
    <row r="75" spans="1:17" ht="24.9" customHeight="1" x14ac:dyDescent="0.3">
      <c r="A75" s="7">
        <v>0</v>
      </c>
      <c r="B75" s="4" t="s">
        <v>229</v>
      </c>
      <c r="C75" s="4" t="s">
        <v>61</v>
      </c>
      <c r="D75" s="4" t="s">
        <v>21</v>
      </c>
      <c r="E75" s="5">
        <v>16500</v>
      </c>
      <c r="F75" s="5">
        <v>0</v>
      </c>
      <c r="G75" s="5">
        <v>25</v>
      </c>
      <c r="H75" s="5">
        <v>473.55</v>
      </c>
      <c r="I75" s="5">
        <v>1171.5</v>
      </c>
      <c r="J75" s="5">
        <v>181.5</v>
      </c>
      <c r="K75" s="5">
        <v>501.6</v>
      </c>
      <c r="L75" s="5">
        <v>1169.8499999999999</v>
      </c>
      <c r="M75" s="5">
        <v>0</v>
      </c>
      <c r="N75" s="5">
        <f t="shared" si="3"/>
        <v>1000.1500000000001</v>
      </c>
      <c r="O75" s="5">
        <v>6253.21</v>
      </c>
      <c r="P75" s="5">
        <f t="shared" si="4"/>
        <v>2522.85</v>
      </c>
      <c r="Q75" s="8">
        <f t="shared" si="5"/>
        <v>10246.790000000001</v>
      </c>
    </row>
    <row r="76" spans="1:17" ht="24.9" customHeight="1" x14ac:dyDescent="0.3">
      <c r="A76" s="7">
        <v>0</v>
      </c>
      <c r="B76" s="4" t="s">
        <v>328</v>
      </c>
      <c r="C76" s="4" t="s">
        <v>61</v>
      </c>
      <c r="D76" s="4" t="s">
        <v>21</v>
      </c>
      <c r="E76" s="5">
        <v>22000</v>
      </c>
      <c r="F76" s="5">
        <v>0</v>
      </c>
      <c r="G76" s="5">
        <v>25</v>
      </c>
      <c r="H76" s="5">
        <v>631.4</v>
      </c>
      <c r="I76" s="5">
        <v>1562</v>
      </c>
      <c r="J76" s="5">
        <v>242</v>
      </c>
      <c r="K76" s="5">
        <v>668.8</v>
      </c>
      <c r="L76" s="5">
        <v>1559.8</v>
      </c>
      <c r="M76" s="5">
        <v>0</v>
      </c>
      <c r="N76" s="5">
        <f t="shared" si="3"/>
        <v>1325.1999999999998</v>
      </c>
      <c r="O76" s="5">
        <v>1325.2</v>
      </c>
      <c r="P76" s="5">
        <f t="shared" si="4"/>
        <v>3363.8</v>
      </c>
      <c r="Q76" s="8">
        <f t="shared" si="5"/>
        <v>20674.8</v>
      </c>
    </row>
    <row r="77" spans="1:17" ht="24.9" customHeight="1" x14ac:dyDescent="0.3">
      <c r="A77" s="7">
        <v>0</v>
      </c>
      <c r="B77" s="4" t="s">
        <v>329</v>
      </c>
      <c r="C77" s="4" t="s">
        <v>61</v>
      </c>
      <c r="D77" s="4" t="s">
        <v>21</v>
      </c>
      <c r="E77" s="5">
        <v>32000</v>
      </c>
      <c r="F77" s="5">
        <v>0</v>
      </c>
      <c r="G77" s="5">
        <v>25</v>
      </c>
      <c r="H77" s="5">
        <v>918.4</v>
      </c>
      <c r="I77" s="5">
        <v>2272</v>
      </c>
      <c r="J77" s="5">
        <v>352</v>
      </c>
      <c r="K77" s="5">
        <v>972.8</v>
      </c>
      <c r="L77" s="5">
        <v>2268.8000000000002</v>
      </c>
      <c r="M77" s="5">
        <v>0</v>
      </c>
      <c r="N77" s="5">
        <f t="shared" si="3"/>
        <v>1916.1999999999998</v>
      </c>
      <c r="O77" s="5">
        <v>1916.2</v>
      </c>
      <c r="P77" s="5">
        <f t="shared" si="4"/>
        <v>4892.8</v>
      </c>
      <c r="Q77" s="8">
        <f t="shared" si="5"/>
        <v>30083.8</v>
      </c>
    </row>
    <row r="78" spans="1:17" ht="24.9" customHeight="1" x14ac:dyDescent="0.3">
      <c r="A78" s="7">
        <v>0</v>
      </c>
      <c r="B78" s="4" t="s">
        <v>195</v>
      </c>
      <c r="C78" s="4" t="s">
        <v>61</v>
      </c>
      <c r="D78" s="4" t="s">
        <v>21</v>
      </c>
      <c r="E78" s="5">
        <v>35521.9</v>
      </c>
      <c r="F78" s="5">
        <v>0</v>
      </c>
      <c r="G78" s="5">
        <v>25</v>
      </c>
      <c r="H78" s="5">
        <v>1019.48</v>
      </c>
      <c r="I78" s="5">
        <v>2522.0500000000002</v>
      </c>
      <c r="J78" s="5">
        <v>390.74</v>
      </c>
      <c r="K78" s="5">
        <v>1079.8699999999999</v>
      </c>
      <c r="L78" s="5">
        <v>2518.5</v>
      </c>
      <c r="M78" s="5">
        <v>0</v>
      </c>
      <c r="N78" s="5">
        <f t="shared" si="3"/>
        <v>2124.35</v>
      </c>
      <c r="O78" s="5">
        <v>6716.35</v>
      </c>
      <c r="P78" s="5">
        <f t="shared" si="4"/>
        <v>5431.29</v>
      </c>
      <c r="Q78" s="8">
        <f t="shared" si="5"/>
        <v>28805.550000000003</v>
      </c>
    </row>
    <row r="79" spans="1:17" ht="24.9" customHeight="1" x14ac:dyDescent="0.3">
      <c r="A79" s="7">
        <v>0</v>
      </c>
      <c r="B79" s="4" t="s">
        <v>330</v>
      </c>
      <c r="C79" s="4" t="s">
        <v>61</v>
      </c>
      <c r="D79" s="4" t="s">
        <v>21</v>
      </c>
      <c r="E79" s="5">
        <v>15000</v>
      </c>
      <c r="F79" s="5">
        <v>0</v>
      </c>
      <c r="G79" s="5">
        <v>25</v>
      </c>
      <c r="H79" s="5">
        <v>430.5</v>
      </c>
      <c r="I79" s="5">
        <v>1065</v>
      </c>
      <c r="J79" s="5">
        <v>165</v>
      </c>
      <c r="K79" s="5">
        <v>456</v>
      </c>
      <c r="L79" s="5">
        <v>1063.5</v>
      </c>
      <c r="M79" s="5">
        <v>0</v>
      </c>
      <c r="N79" s="5">
        <f t="shared" si="3"/>
        <v>911.5</v>
      </c>
      <c r="O79" s="5">
        <v>911.5</v>
      </c>
      <c r="P79" s="5">
        <f t="shared" si="4"/>
        <v>2293.5</v>
      </c>
      <c r="Q79" s="8">
        <f t="shared" si="5"/>
        <v>14088.5</v>
      </c>
    </row>
    <row r="80" spans="1:17" ht="24.9" customHeight="1" x14ac:dyDescent="0.3">
      <c r="A80" s="7">
        <v>0</v>
      </c>
      <c r="B80" s="4" t="s">
        <v>331</v>
      </c>
      <c r="C80" s="4" t="s">
        <v>61</v>
      </c>
      <c r="D80" s="4" t="s">
        <v>21</v>
      </c>
      <c r="E80" s="5">
        <v>12700</v>
      </c>
      <c r="F80" s="5">
        <v>0</v>
      </c>
      <c r="G80" s="5">
        <v>25</v>
      </c>
      <c r="H80" s="5">
        <v>364.49</v>
      </c>
      <c r="I80" s="5">
        <v>901.7</v>
      </c>
      <c r="J80" s="5">
        <v>139.69999999999999</v>
      </c>
      <c r="K80" s="5">
        <v>386.08</v>
      </c>
      <c r="L80" s="5">
        <v>900.43</v>
      </c>
      <c r="M80" s="5">
        <v>0</v>
      </c>
      <c r="N80" s="5">
        <f t="shared" si="3"/>
        <v>775.56999999999994</v>
      </c>
      <c r="O80" s="5">
        <v>775.57</v>
      </c>
      <c r="P80" s="5">
        <f t="shared" si="4"/>
        <v>1941.83</v>
      </c>
      <c r="Q80" s="8">
        <f t="shared" si="5"/>
        <v>11924.43</v>
      </c>
    </row>
    <row r="81" spans="1:17" ht="24.9" customHeight="1" x14ac:dyDescent="0.3">
      <c r="A81" s="7">
        <v>0</v>
      </c>
      <c r="B81" s="4" t="s">
        <v>143</v>
      </c>
      <c r="C81" s="4" t="s">
        <v>61</v>
      </c>
      <c r="D81" s="4" t="s">
        <v>21</v>
      </c>
      <c r="E81" s="5">
        <v>22770</v>
      </c>
      <c r="F81" s="5">
        <v>0</v>
      </c>
      <c r="G81" s="5">
        <v>25</v>
      </c>
      <c r="H81" s="5">
        <v>653.5</v>
      </c>
      <c r="I81" s="5">
        <v>1616.67</v>
      </c>
      <c r="J81" s="5">
        <v>250.47</v>
      </c>
      <c r="K81" s="5">
        <v>692.21</v>
      </c>
      <c r="L81" s="5">
        <v>1614.39</v>
      </c>
      <c r="M81" s="5">
        <v>930.76</v>
      </c>
      <c r="N81" s="5">
        <f t="shared" si="3"/>
        <v>2301.4700000000003</v>
      </c>
      <c r="O81" s="5">
        <v>18048.310000000001</v>
      </c>
      <c r="P81" s="5">
        <f t="shared" si="4"/>
        <v>3481.53</v>
      </c>
      <c r="Q81" s="8">
        <f t="shared" si="5"/>
        <v>4721.6899999999987</v>
      </c>
    </row>
    <row r="82" spans="1:17" ht="24.9" customHeight="1" x14ac:dyDescent="0.3">
      <c r="A82" s="7">
        <v>0</v>
      </c>
      <c r="B82" s="4" t="s">
        <v>234</v>
      </c>
      <c r="C82" s="4" t="s">
        <v>61</v>
      </c>
      <c r="D82" s="4" t="s">
        <v>21</v>
      </c>
      <c r="E82" s="5">
        <v>13750</v>
      </c>
      <c r="F82" s="5">
        <v>0</v>
      </c>
      <c r="G82" s="5">
        <v>25</v>
      </c>
      <c r="H82" s="5">
        <v>394.63</v>
      </c>
      <c r="I82" s="5">
        <v>976.25</v>
      </c>
      <c r="J82" s="5">
        <v>151.25</v>
      </c>
      <c r="K82" s="5">
        <v>418</v>
      </c>
      <c r="L82" s="5">
        <v>974.88</v>
      </c>
      <c r="M82" s="5">
        <v>0</v>
      </c>
      <c r="N82" s="5">
        <f t="shared" si="3"/>
        <v>837.63</v>
      </c>
      <c r="O82" s="5">
        <v>6806.55</v>
      </c>
      <c r="P82" s="5">
        <f t="shared" si="4"/>
        <v>2102.38</v>
      </c>
      <c r="Q82" s="8">
        <f t="shared" si="5"/>
        <v>6943.45</v>
      </c>
    </row>
    <row r="83" spans="1:17" ht="24.9" customHeight="1" x14ac:dyDescent="0.3">
      <c r="A83" s="7">
        <v>0</v>
      </c>
      <c r="B83" s="4" t="s">
        <v>332</v>
      </c>
      <c r="C83" s="4" t="s">
        <v>61</v>
      </c>
      <c r="D83" s="4" t="s">
        <v>21</v>
      </c>
      <c r="E83" s="5">
        <v>15000</v>
      </c>
      <c r="F83" s="5">
        <v>0</v>
      </c>
      <c r="G83" s="5">
        <v>25</v>
      </c>
      <c r="H83" s="5">
        <v>430.5</v>
      </c>
      <c r="I83" s="5">
        <v>1065</v>
      </c>
      <c r="J83" s="5">
        <v>165</v>
      </c>
      <c r="K83" s="5">
        <v>456</v>
      </c>
      <c r="L83" s="5">
        <v>1063.5</v>
      </c>
      <c r="M83" s="5">
        <v>0</v>
      </c>
      <c r="N83" s="5">
        <f t="shared" si="3"/>
        <v>911.5</v>
      </c>
      <c r="O83" s="5">
        <v>911.5</v>
      </c>
      <c r="P83" s="5">
        <f t="shared" si="4"/>
        <v>2293.5</v>
      </c>
      <c r="Q83" s="8">
        <f t="shared" si="5"/>
        <v>14088.5</v>
      </c>
    </row>
    <row r="84" spans="1:17" ht="24.9" customHeight="1" x14ac:dyDescent="0.3">
      <c r="A84" s="7">
        <v>0</v>
      </c>
      <c r="B84" s="4" t="s">
        <v>232</v>
      </c>
      <c r="C84" s="4" t="s">
        <v>61</v>
      </c>
      <c r="D84" s="4" t="s">
        <v>21</v>
      </c>
      <c r="E84" s="5">
        <v>23100</v>
      </c>
      <c r="F84" s="5">
        <v>0</v>
      </c>
      <c r="G84" s="5">
        <v>25</v>
      </c>
      <c r="H84" s="5">
        <v>662.97</v>
      </c>
      <c r="I84" s="5">
        <v>1640.1</v>
      </c>
      <c r="J84" s="5">
        <v>254.1</v>
      </c>
      <c r="K84" s="5">
        <v>702.24</v>
      </c>
      <c r="L84" s="5">
        <v>1637.79</v>
      </c>
      <c r="M84" s="5">
        <v>0</v>
      </c>
      <c r="N84" s="5">
        <f t="shared" si="3"/>
        <v>1390.21</v>
      </c>
      <c r="O84" s="5">
        <v>4027.45</v>
      </c>
      <c r="P84" s="5">
        <f t="shared" si="4"/>
        <v>3531.99</v>
      </c>
      <c r="Q84" s="8">
        <f t="shared" si="5"/>
        <v>19072.55</v>
      </c>
    </row>
    <row r="85" spans="1:17" ht="24.9" customHeight="1" x14ac:dyDescent="0.3">
      <c r="A85" s="7">
        <v>0</v>
      </c>
      <c r="B85" s="4" t="s">
        <v>333</v>
      </c>
      <c r="C85" s="4" t="s">
        <v>61</v>
      </c>
      <c r="D85" s="4" t="s">
        <v>21</v>
      </c>
      <c r="E85" s="5">
        <v>42000</v>
      </c>
      <c r="F85" s="5">
        <v>811.66</v>
      </c>
      <c r="G85" s="5">
        <v>25</v>
      </c>
      <c r="H85" s="5">
        <v>1205.4000000000001</v>
      </c>
      <c r="I85" s="5">
        <v>2982</v>
      </c>
      <c r="J85" s="5">
        <v>433.62</v>
      </c>
      <c r="K85" s="5">
        <v>1276.8</v>
      </c>
      <c r="L85" s="5">
        <v>2977.8</v>
      </c>
      <c r="M85" s="5">
        <v>0</v>
      </c>
      <c r="N85" s="5">
        <f t="shared" si="3"/>
        <v>2507.1999999999998</v>
      </c>
      <c r="O85" s="5">
        <v>3318.86</v>
      </c>
      <c r="P85" s="5">
        <f t="shared" si="4"/>
        <v>6393.42</v>
      </c>
      <c r="Q85" s="8">
        <f t="shared" si="5"/>
        <v>38681.14</v>
      </c>
    </row>
    <row r="86" spans="1:17" ht="24.9" customHeight="1" x14ac:dyDescent="0.3">
      <c r="A86" s="7">
        <v>0</v>
      </c>
      <c r="B86" s="4" t="s">
        <v>198</v>
      </c>
      <c r="C86" s="4" t="s">
        <v>61</v>
      </c>
      <c r="D86" s="4" t="s">
        <v>21</v>
      </c>
      <c r="E86" s="5">
        <v>18975</v>
      </c>
      <c r="F86" s="5">
        <v>0</v>
      </c>
      <c r="G86" s="5">
        <v>25</v>
      </c>
      <c r="H86" s="5">
        <v>544.58000000000004</v>
      </c>
      <c r="I86" s="5">
        <v>1347.23</v>
      </c>
      <c r="J86" s="5">
        <v>208.73</v>
      </c>
      <c r="K86" s="5">
        <v>576.84</v>
      </c>
      <c r="L86" s="5">
        <v>1345.33</v>
      </c>
      <c r="M86" s="5">
        <v>0</v>
      </c>
      <c r="N86" s="5">
        <f t="shared" si="3"/>
        <v>1146.42</v>
      </c>
      <c r="O86" s="5">
        <v>1146.42</v>
      </c>
      <c r="P86" s="5">
        <f t="shared" si="4"/>
        <v>2901.29</v>
      </c>
      <c r="Q86" s="8">
        <f t="shared" si="5"/>
        <v>17828.580000000002</v>
      </c>
    </row>
    <row r="87" spans="1:17" ht="24.9" customHeight="1" x14ac:dyDescent="0.3">
      <c r="A87" s="7">
        <v>0</v>
      </c>
      <c r="B87" s="4" t="s">
        <v>334</v>
      </c>
      <c r="C87" s="4" t="s">
        <v>61</v>
      </c>
      <c r="D87" s="4" t="s">
        <v>21</v>
      </c>
      <c r="E87" s="5">
        <v>47000</v>
      </c>
      <c r="F87" s="5">
        <v>1517.33</v>
      </c>
      <c r="G87" s="5">
        <v>25</v>
      </c>
      <c r="H87" s="5">
        <v>1348.9</v>
      </c>
      <c r="I87" s="5">
        <v>3337</v>
      </c>
      <c r="J87" s="5">
        <v>433.62</v>
      </c>
      <c r="K87" s="5">
        <v>1428.8</v>
      </c>
      <c r="L87" s="5">
        <v>3332.3</v>
      </c>
      <c r="M87" s="5">
        <v>0</v>
      </c>
      <c r="N87" s="5">
        <f t="shared" si="3"/>
        <v>2802.7</v>
      </c>
      <c r="O87" s="5">
        <v>4320.03</v>
      </c>
      <c r="P87" s="5">
        <f t="shared" si="4"/>
        <v>7102.92</v>
      </c>
      <c r="Q87" s="8">
        <f t="shared" si="5"/>
        <v>42679.97</v>
      </c>
    </row>
    <row r="88" spans="1:17" ht="24.9" customHeight="1" x14ac:dyDescent="0.3">
      <c r="A88" s="7">
        <v>0</v>
      </c>
      <c r="B88" s="4" t="s">
        <v>231</v>
      </c>
      <c r="C88" s="4" t="s">
        <v>61</v>
      </c>
      <c r="D88" s="4" t="s">
        <v>21</v>
      </c>
      <c r="E88" s="5">
        <v>16500</v>
      </c>
      <c r="F88" s="5">
        <v>0</v>
      </c>
      <c r="G88" s="5">
        <v>25</v>
      </c>
      <c r="H88" s="5">
        <v>473.55</v>
      </c>
      <c r="I88" s="5">
        <v>1171.5</v>
      </c>
      <c r="J88" s="5">
        <v>181.5</v>
      </c>
      <c r="K88" s="5">
        <v>501.6</v>
      </c>
      <c r="L88" s="5">
        <v>1169.8499999999999</v>
      </c>
      <c r="M88" s="5">
        <v>0</v>
      </c>
      <c r="N88" s="5">
        <f t="shared" si="3"/>
        <v>1000.1500000000001</v>
      </c>
      <c r="O88" s="5">
        <v>8215.7900000000009</v>
      </c>
      <c r="P88" s="5">
        <f t="shared" si="4"/>
        <v>2522.85</v>
      </c>
      <c r="Q88" s="8">
        <f t="shared" si="5"/>
        <v>8284.2099999999991</v>
      </c>
    </row>
    <row r="89" spans="1:17" ht="24.9" customHeight="1" x14ac:dyDescent="0.3">
      <c r="A89" s="7">
        <v>0</v>
      </c>
      <c r="B89" s="4" t="s">
        <v>335</v>
      </c>
      <c r="C89" s="4" t="s">
        <v>61</v>
      </c>
      <c r="D89" s="4" t="s">
        <v>21</v>
      </c>
      <c r="E89" s="5">
        <v>51000</v>
      </c>
      <c r="F89" s="5">
        <v>2081.87</v>
      </c>
      <c r="G89" s="5">
        <v>25</v>
      </c>
      <c r="H89" s="5">
        <v>1463.7</v>
      </c>
      <c r="I89" s="5">
        <v>3621</v>
      </c>
      <c r="J89" s="5">
        <v>433.62</v>
      </c>
      <c r="K89" s="5">
        <v>1550.4</v>
      </c>
      <c r="L89" s="5">
        <v>3615.9</v>
      </c>
      <c r="M89" s="5">
        <v>0</v>
      </c>
      <c r="N89" s="5">
        <f t="shared" si="3"/>
        <v>3039.1000000000004</v>
      </c>
      <c r="O89" s="5">
        <v>5120.97</v>
      </c>
      <c r="P89" s="5">
        <f t="shared" si="4"/>
        <v>7670.52</v>
      </c>
      <c r="Q89" s="8">
        <f t="shared" si="5"/>
        <v>45879.03</v>
      </c>
    </row>
    <row r="90" spans="1:17" ht="24.9" customHeight="1" x14ac:dyDescent="0.3">
      <c r="A90" s="7">
        <v>0</v>
      </c>
      <c r="B90" s="4" t="s">
        <v>230</v>
      </c>
      <c r="C90" s="4" t="s">
        <v>61</v>
      </c>
      <c r="D90" s="4" t="s">
        <v>21</v>
      </c>
      <c r="E90" s="5">
        <v>37950</v>
      </c>
      <c r="F90" s="5">
        <v>240.06</v>
      </c>
      <c r="G90" s="5">
        <v>25</v>
      </c>
      <c r="H90" s="5">
        <v>1089.17</v>
      </c>
      <c r="I90" s="5">
        <v>2694.45</v>
      </c>
      <c r="J90" s="5">
        <v>417.45</v>
      </c>
      <c r="K90" s="5">
        <v>1153.68</v>
      </c>
      <c r="L90" s="5">
        <v>2690.66</v>
      </c>
      <c r="M90" s="5">
        <v>0</v>
      </c>
      <c r="N90" s="5">
        <f t="shared" si="3"/>
        <v>2267.8500000000004</v>
      </c>
      <c r="O90" s="5">
        <v>10075.91</v>
      </c>
      <c r="P90" s="5">
        <f t="shared" si="4"/>
        <v>5802.5599999999995</v>
      </c>
      <c r="Q90" s="8">
        <f t="shared" si="5"/>
        <v>27874.09</v>
      </c>
    </row>
    <row r="91" spans="1:17" ht="24.9" customHeight="1" x14ac:dyDescent="0.3">
      <c r="A91" s="7">
        <v>0</v>
      </c>
      <c r="B91" s="4" t="s">
        <v>336</v>
      </c>
      <c r="C91" s="4" t="s">
        <v>61</v>
      </c>
      <c r="D91" s="4" t="s">
        <v>21</v>
      </c>
      <c r="E91" s="5">
        <v>20000</v>
      </c>
      <c r="F91" s="5">
        <v>0</v>
      </c>
      <c r="G91" s="5">
        <v>25</v>
      </c>
      <c r="H91" s="5">
        <v>574</v>
      </c>
      <c r="I91" s="5">
        <v>1420</v>
      </c>
      <c r="J91" s="5">
        <v>220</v>
      </c>
      <c r="K91" s="5">
        <v>608</v>
      </c>
      <c r="L91" s="5">
        <v>1418</v>
      </c>
      <c r="M91" s="5">
        <v>0</v>
      </c>
      <c r="N91" s="5">
        <f t="shared" si="3"/>
        <v>1207</v>
      </c>
      <c r="O91" s="5">
        <v>1207</v>
      </c>
      <c r="P91" s="5">
        <f t="shared" si="4"/>
        <v>3058</v>
      </c>
      <c r="Q91" s="8">
        <f t="shared" si="5"/>
        <v>18793</v>
      </c>
    </row>
    <row r="92" spans="1:17" ht="24.9" customHeight="1" x14ac:dyDescent="0.3">
      <c r="A92" s="7">
        <v>0</v>
      </c>
      <c r="B92" s="4" t="s">
        <v>233</v>
      </c>
      <c r="C92" s="4" t="s">
        <v>61</v>
      </c>
      <c r="D92" s="4" t="s">
        <v>21</v>
      </c>
      <c r="E92" s="5">
        <v>38505.06</v>
      </c>
      <c r="F92" s="5">
        <v>318.39999999999998</v>
      </c>
      <c r="G92" s="5">
        <v>25</v>
      </c>
      <c r="H92" s="5">
        <v>1105.0999999999999</v>
      </c>
      <c r="I92" s="5">
        <v>2733.86</v>
      </c>
      <c r="J92" s="5">
        <v>423.56</v>
      </c>
      <c r="K92" s="5">
        <v>1170.55</v>
      </c>
      <c r="L92" s="5">
        <v>2730.01</v>
      </c>
      <c r="M92" s="5">
        <v>0</v>
      </c>
      <c r="N92" s="5">
        <f t="shared" si="3"/>
        <v>2300.6499999999996</v>
      </c>
      <c r="O92" s="5">
        <v>8346</v>
      </c>
      <c r="P92" s="5">
        <f t="shared" si="4"/>
        <v>5887.43</v>
      </c>
      <c r="Q92" s="8">
        <f t="shared" si="5"/>
        <v>30159.059999999998</v>
      </c>
    </row>
    <row r="93" spans="1:17" ht="24.9" customHeight="1" x14ac:dyDescent="0.3">
      <c r="A93" s="7">
        <v>0</v>
      </c>
      <c r="B93" s="4" t="s">
        <v>236</v>
      </c>
      <c r="C93" s="4" t="s">
        <v>61</v>
      </c>
      <c r="D93" s="4" t="s">
        <v>21</v>
      </c>
      <c r="E93" s="5">
        <v>17600</v>
      </c>
      <c r="F93" s="5">
        <v>0</v>
      </c>
      <c r="G93" s="5">
        <v>25</v>
      </c>
      <c r="H93" s="5">
        <v>505.12</v>
      </c>
      <c r="I93" s="5">
        <v>1249.5999999999999</v>
      </c>
      <c r="J93" s="5">
        <v>193.6</v>
      </c>
      <c r="K93" s="5">
        <v>535.04</v>
      </c>
      <c r="L93" s="5">
        <v>1247.8399999999999</v>
      </c>
      <c r="M93" s="5">
        <v>0</v>
      </c>
      <c r="N93" s="5">
        <f t="shared" si="3"/>
        <v>1065.1599999999999</v>
      </c>
      <c r="O93" s="5">
        <v>1065.1600000000001</v>
      </c>
      <c r="P93" s="5">
        <f t="shared" si="4"/>
        <v>2691.04</v>
      </c>
      <c r="Q93" s="8">
        <f t="shared" si="5"/>
        <v>16534.84</v>
      </c>
    </row>
    <row r="94" spans="1:17" ht="24.9" customHeight="1" x14ac:dyDescent="0.3">
      <c r="A94" s="7">
        <v>0</v>
      </c>
      <c r="B94" s="4" t="s">
        <v>235</v>
      </c>
      <c r="C94" s="4" t="s">
        <v>61</v>
      </c>
      <c r="D94" s="4" t="s">
        <v>21</v>
      </c>
      <c r="E94" s="5">
        <v>11550</v>
      </c>
      <c r="F94" s="5">
        <v>0</v>
      </c>
      <c r="G94" s="5">
        <v>25</v>
      </c>
      <c r="H94" s="5">
        <v>331.49</v>
      </c>
      <c r="I94" s="5">
        <v>820.05</v>
      </c>
      <c r="J94" s="5">
        <v>127.05</v>
      </c>
      <c r="K94" s="5">
        <v>351.12</v>
      </c>
      <c r="L94" s="5">
        <v>818.9</v>
      </c>
      <c r="M94" s="5">
        <v>0</v>
      </c>
      <c r="N94" s="5">
        <f t="shared" si="3"/>
        <v>707.61</v>
      </c>
      <c r="O94" s="5">
        <v>9876.7900000000009</v>
      </c>
      <c r="P94" s="5">
        <f t="shared" si="4"/>
        <v>1766</v>
      </c>
      <c r="Q94" s="8">
        <f t="shared" si="5"/>
        <v>1673.2099999999991</v>
      </c>
    </row>
    <row r="95" spans="1:17" ht="24.9" customHeight="1" x14ac:dyDescent="0.3">
      <c r="A95" s="7">
        <v>0</v>
      </c>
      <c r="B95" s="4" t="s">
        <v>337</v>
      </c>
      <c r="C95" s="4" t="s">
        <v>61</v>
      </c>
      <c r="D95" s="4" t="s">
        <v>21</v>
      </c>
      <c r="E95" s="5">
        <v>14000</v>
      </c>
      <c r="F95" s="5">
        <v>0</v>
      </c>
      <c r="G95" s="5">
        <v>25</v>
      </c>
      <c r="H95" s="5">
        <v>401.8</v>
      </c>
      <c r="I95" s="5">
        <v>994</v>
      </c>
      <c r="J95" s="5">
        <v>154</v>
      </c>
      <c r="K95" s="5">
        <v>425.6</v>
      </c>
      <c r="L95" s="5">
        <v>992.6</v>
      </c>
      <c r="M95" s="5">
        <v>0</v>
      </c>
      <c r="N95" s="5">
        <f t="shared" si="3"/>
        <v>852.40000000000009</v>
      </c>
      <c r="O95" s="5">
        <v>852.4</v>
      </c>
      <c r="P95" s="5">
        <f t="shared" si="4"/>
        <v>2140.6</v>
      </c>
      <c r="Q95" s="8">
        <f t="shared" si="5"/>
        <v>13147.6</v>
      </c>
    </row>
    <row r="96" spans="1:17" ht="24.9" customHeight="1" x14ac:dyDescent="0.3">
      <c r="A96" s="7">
        <v>0</v>
      </c>
      <c r="B96" s="4" t="s">
        <v>338</v>
      </c>
      <c r="C96" s="4" t="s">
        <v>61</v>
      </c>
      <c r="D96" s="4" t="s">
        <v>21</v>
      </c>
      <c r="E96" s="5">
        <v>49000</v>
      </c>
      <c r="F96" s="5">
        <v>1799.6</v>
      </c>
      <c r="G96" s="5">
        <v>25</v>
      </c>
      <c r="H96" s="5">
        <v>1406.3</v>
      </c>
      <c r="I96" s="5">
        <v>3479</v>
      </c>
      <c r="J96" s="5">
        <v>433.62</v>
      </c>
      <c r="K96" s="5">
        <v>1489.6</v>
      </c>
      <c r="L96" s="5">
        <v>3474.1</v>
      </c>
      <c r="M96" s="5">
        <v>0</v>
      </c>
      <c r="N96" s="5">
        <f t="shared" si="3"/>
        <v>2920.8999999999996</v>
      </c>
      <c r="O96" s="5">
        <v>4720.5</v>
      </c>
      <c r="P96" s="5">
        <f t="shared" si="4"/>
        <v>7386.7199999999993</v>
      </c>
      <c r="Q96" s="8">
        <f t="shared" si="5"/>
        <v>44279.5</v>
      </c>
    </row>
    <row r="97" spans="1:17" ht="24.9" customHeight="1" x14ac:dyDescent="0.3">
      <c r="A97" s="7">
        <v>0</v>
      </c>
      <c r="B97" s="4" t="s">
        <v>228</v>
      </c>
      <c r="C97" s="4" t="s">
        <v>61</v>
      </c>
      <c r="D97" s="4" t="s">
        <v>21</v>
      </c>
      <c r="E97" s="5">
        <v>18700</v>
      </c>
      <c r="F97" s="5">
        <v>0</v>
      </c>
      <c r="G97" s="5">
        <v>25</v>
      </c>
      <c r="H97" s="5">
        <v>536.69000000000005</v>
      </c>
      <c r="I97" s="5">
        <v>1327.7</v>
      </c>
      <c r="J97" s="5">
        <v>205.7</v>
      </c>
      <c r="K97" s="5">
        <v>568.48</v>
      </c>
      <c r="L97" s="5">
        <v>1325.83</v>
      </c>
      <c r="M97" s="5">
        <v>0</v>
      </c>
      <c r="N97" s="5">
        <f t="shared" si="3"/>
        <v>1130.17</v>
      </c>
      <c r="O97" s="5">
        <v>4093.87</v>
      </c>
      <c r="P97" s="5">
        <f t="shared" si="4"/>
        <v>2859.23</v>
      </c>
      <c r="Q97" s="8">
        <f t="shared" si="5"/>
        <v>14606.130000000001</v>
      </c>
    </row>
    <row r="98" spans="1:17" ht="24.9" customHeight="1" x14ac:dyDescent="0.3">
      <c r="A98" s="7">
        <v>0</v>
      </c>
      <c r="B98" s="4" t="s">
        <v>339</v>
      </c>
      <c r="C98" s="4" t="s">
        <v>61</v>
      </c>
      <c r="D98" s="4" t="s">
        <v>21</v>
      </c>
      <c r="E98" s="5">
        <v>18000</v>
      </c>
      <c r="F98" s="5">
        <v>0</v>
      </c>
      <c r="G98" s="5">
        <v>25</v>
      </c>
      <c r="H98" s="5">
        <v>516.6</v>
      </c>
      <c r="I98" s="5">
        <v>1278</v>
      </c>
      <c r="J98" s="5">
        <v>198</v>
      </c>
      <c r="K98" s="5">
        <v>547.20000000000005</v>
      </c>
      <c r="L98" s="5">
        <v>1276.2</v>
      </c>
      <c r="M98" s="5">
        <v>0</v>
      </c>
      <c r="N98" s="5">
        <f t="shared" si="3"/>
        <v>1088.8000000000002</v>
      </c>
      <c r="O98" s="5">
        <v>1088.8</v>
      </c>
      <c r="P98" s="5">
        <f t="shared" si="4"/>
        <v>2752.2</v>
      </c>
      <c r="Q98" s="8">
        <f t="shared" si="5"/>
        <v>16911.2</v>
      </c>
    </row>
    <row r="99" spans="1:17" ht="24.9" customHeight="1" x14ac:dyDescent="0.3">
      <c r="A99" s="7">
        <v>0</v>
      </c>
      <c r="B99" s="4" t="s">
        <v>142</v>
      </c>
      <c r="C99" s="4" t="s">
        <v>61</v>
      </c>
      <c r="D99" s="4" t="s">
        <v>21</v>
      </c>
      <c r="E99" s="5">
        <v>27324</v>
      </c>
      <c r="F99" s="5">
        <v>0</v>
      </c>
      <c r="G99" s="5">
        <v>25</v>
      </c>
      <c r="H99" s="5">
        <v>784.2</v>
      </c>
      <c r="I99" s="5">
        <v>1940</v>
      </c>
      <c r="J99" s="5">
        <v>300.56</v>
      </c>
      <c r="K99" s="5">
        <v>830.65</v>
      </c>
      <c r="L99" s="5">
        <v>1937.27</v>
      </c>
      <c r="M99" s="5">
        <v>930.76</v>
      </c>
      <c r="N99" s="5">
        <f t="shared" si="3"/>
        <v>2570.6099999999997</v>
      </c>
      <c r="O99" s="5">
        <v>15180.99</v>
      </c>
      <c r="P99" s="5">
        <f t="shared" si="4"/>
        <v>4177.83</v>
      </c>
      <c r="Q99" s="8">
        <f t="shared" si="5"/>
        <v>12143.01</v>
      </c>
    </row>
    <row r="100" spans="1:17" ht="24.9" customHeight="1" x14ac:dyDescent="0.3">
      <c r="A100" s="7">
        <v>0</v>
      </c>
      <c r="B100" s="4" t="s">
        <v>340</v>
      </c>
      <c r="C100" s="4" t="s">
        <v>61</v>
      </c>
      <c r="D100" s="4" t="s">
        <v>21</v>
      </c>
      <c r="E100" s="5">
        <v>30000</v>
      </c>
      <c r="F100" s="5">
        <v>0</v>
      </c>
      <c r="G100" s="5">
        <v>25</v>
      </c>
      <c r="H100" s="5">
        <v>861</v>
      </c>
      <c r="I100" s="5">
        <v>2130</v>
      </c>
      <c r="J100" s="5">
        <v>330</v>
      </c>
      <c r="K100" s="5">
        <v>912</v>
      </c>
      <c r="L100" s="5">
        <v>2127</v>
      </c>
      <c r="M100" s="5">
        <v>0</v>
      </c>
      <c r="N100" s="5">
        <f t="shared" si="3"/>
        <v>1798</v>
      </c>
      <c r="O100" s="5">
        <v>1798</v>
      </c>
      <c r="P100" s="5">
        <f t="shared" si="4"/>
        <v>4587</v>
      </c>
      <c r="Q100" s="8">
        <f t="shared" si="5"/>
        <v>28202</v>
      </c>
    </row>
    <row r="101" spans="1:17" ht="24.9" customHeight="1" x14ac:dyDescent="0.3">
      <c r="A101" s="7">
        <v>0</v>
      </c>
      <c r="B101" s="4" t="s">
        <v>341</v>
      </c>
      <c r="C101" s="4" t="s">
        <v>61</v>
      </c>
      <c r="D101" s="4" t="s">
        <v>21</v>
      </c>
      <c r="E101" s="5">
        <v>46000</v>
      </c>
      <c r="F101" s="5">
        <v>1376.2</v>
      </c>
      <c r="G101" s="5">
        <v>25</v>
      </c>
      <c r="H101" s="5">
        <v>1320.2</v>
      </c>
      <c r="I101" s="5">
        <v>3266</v>
      </c>
      <c r="J101" s="5">
        <v>433.62</v>
      </c>
      <c r="K101" s="5">
        <v>1398.4</v>
      </c>
      <c r="L101" s="5">
        <v>3261.4</v>
      </c>
      <c r="M101" s="5">
        <v>0</v>
      </c>
      <c r="N101" s="5">
        <f t="shared" si="3"/>
        <v>2743.6000000000004</v>
      </c>
      <c r="O101" s="5">
        <v>4119.8</v>
      </c>
      <c r="P101" s="5">
        <f t="shared" si="4"/>
        <v>6961.02</v>
      </c>
      <c r="Q101" s="8">
        <f t="shared" si="5"/>
        <v>41880.199999999997</v>
      </c>
    </row>
    <row r="102" spans="1:17" ht="24.9" customHeight="1" x14ac:dyDescent="0.3">
      <c r="A102" s="7">
        <v>0</v>
      </c>
      <c r="B102" s="4" t="s">
        <v>342</v>
      </c>
      <c r="C102" s="4" t="s">
        <v>61</v>
      </c>
      <c r="D102" s="4" t="s">
        <v>50</v>
      </c>
      <c r="E102" s="5">
        <v>11000</v>
      </c>
      <c r="F102" s="5">
        <v>0</v>
      </c>
      <c r="G102" s="5">
        <v>25</v>
      </c>
      <c r="H102" s="5">
        <v>315.7</v>
      </c>
      <c r="I102" s="5">
        <v>781</v>
      </c>
      <c r="J102" s="5">
        <v>121</v>
      </c>
      <c r="K102" s="5">
        <v>334.4</v>
      </c>
      <c r="L102" s="5">
        <v>779.9</v>
      </c>
      <c r="M102" s="5">
        <v>0</v>
      </c>
      <c r="N102" s="5">
        <f t="shared" si="3"/>
        <v>675.09999999999991</v>
      </c>
      <c r="O102" s="5">
        <v>675.1</v>
      </c>
      <c r="P102" s="5">
        <f t="shared" si="4"/>
        <v>1681.9</v>
      </c>
      <c r="Q102" s="8">
        <f t="shared" si="5"/>
        <v>10324.9</v>
      </c>
    </row>
    <row r="103" spans="1:17" ht="24.9" customHeight="1" x14ac:dyDescent="0.3">
      <c r="A103" s="7">
        <v>0</v>
      </c>
      <c r="B103" s="4" t="s">
        <v>261</v>
      </c>
      <c r="C103" s="4" t="s">
        <v>61</v>
      </c>
      <c r="D103" s="4" t="s">
        <v>50</v>
      </c>
      <c r="E103" s="5">
        <v>19800</v>
      </c>
      <c r="F103" s="5">
        <v>0</v>
      </c>
      <c r="G103" s="5">
        <v>25</v>
      </c>
      <c r="H103" s="5">
        <v>568.26</v>
      </c>
      <c r="I103" s="5">
        <v>1405.8</v>
      </c>
      <c r="J103" s="5">
        <v>217.8</v>
      </c>
      <c r="K103" s="5">
        <v>601.91999999999996</v>
      </c>
      <c r="L103" s="5">
        <v>1403.82</v>
      </c>
      <c r="M103" s="5">
        <v>930.76</v>
      </c>
      <c r="N103" s="5">
        <f t="shared" si="3"/>
        <v>2125.9399999999996</v>
      </c>
      <c r="O103" s="5">
        <v>2125.94</v>
      </c>
      <c r="P103" s="5">
        <f t="shared" si="4"/>
        <v>3027.42</v>
      </c>
      <c r="Q103" s="8">
        <f t="shared" si="5"/>
        <v>17674.060000000001</v>
      </c>
    </row>
    <row r="104" spans="1:17" ht="24.9" customHeight="1" x14ac:dyDescent="0.3">
      <c r="A104" s="7">
        <v>0</v>
      </c>
      <c r="B104" s="4" t="s">
        <v>343</v>
      </c>
      <c r="C104" s="4" t="s">
        <v>61</v>
      </c>
      <c r="D104" s="4" t="s">
        <v>50</v>
      </c>
      <c r="E104" s="5">
        <v>10000</v>
      </c>
      <c r="F104" s="5">
        <v>0</v>
      </c>
      <c r="G104" s="5">
        <v>25</v>
      </c>
      <c r="H104" s="5">
        <v>287</v>
      </c>
      <c r="I104" s="5">
        <v>710</v>
      </c>
      <c r="J104" s="5">
        <v>110</v>
      </c>
      <c r="K104" s="5">
        <v>304</v>
      </c>
      <c r="L104" s="5">
        <v>709</v>
      </c>
      <c r="M104" s="5">
        <v>0</v>
      </c>
      <c r="N104" s="5">
        <f t="shared" si="3"/>
        <v>616</v>
      </c>
      <c r="O104" s="5">
        <v>616</v>
      </c>
      <c r="P104" s="5">
        <f t="shared" si="4"/>
        <v>1529</v>
      </c>
      <c r="Q104" s="8">
        <f t="shared" si="5"/>
        <v>9384</v>
      </c>
    </row>
    <row r="105" spans="1:17" ht="24.9" customHeight="1" x14ac:dyDescent="0.3">
      <c r="A105" s="7">
        <v>0</v>
      </c>
      <c r="B105" s="4" t="s">
        <v>141</v>
      </c>
      <c r="C105" s="4" t="s">
        <v>61</v>
      </c>
      <c r="D105" s="4" t="s">
        <v>51</v>
      </c>
      <c r="E105" s="5">
        <v>35521.199999999997</v>
      </c>
      <c r="F105" s="5">
        <v>0</v>
      </c>
      <c r="G105" s="5">
        <v>25</v>
      </c>
      <c r="H105" s="5">
        <v>1019.46</v>
      </c>
      <c r="I105" s="5">
        <v>2522.0100000000002</v>
      </c>
      <c r="J105" s="5">
        <v>390.73</v>
      </c>
      <c r="K105" s="5">
        <v>1079.8399999999999</v>
      </c>
      <c r="L105" s="5">
        <v>2518.4499999999998</v>
      </c>
      <c r="M105" s="5">
        <v>930.76</v>
      </c>
      <c r="N105" s="5">
        <f t="shared" si="3"/>
        <v>3055.0600000000004</v>
      </c>
      <c r="O105" s="5">
        <v>27009.33</v>
      </c>
      <c r="P105" s="5">
        <f t="shared" si="4"/>
        <v>5431.1900000000005</v>
      </c>
      <c r="Q105" s="8">
        <f t="shared" si="5"/>
        <v>8511.8699999999953</v>
      </c>
    </row>
    <row r="106" spans="1:17" ht="24.9" customHeight="1" x14ac:dyDescent="0.3">
      <c r="A106" s="7">
        <v>0</v>
      </c>
      <c r="B106" s="4" t="s">
        <v>344</v>
      </c>
      <c r="C106" s="4" t="s">
        <v>61</v>
      </c>
      <c r="D106" s="4" t="s">
        <v>39</v>
      </c>
      <c r="E106" s="5">
        <v>20000</v>
      </c>
      <c r="F106" s="5">
        <v>0</v>
      </c>
      <c r="G106" s="5">
        <v>25</v>
      </c>
      <c r="H106" s="5">
        <v>574</v>
      </c>
      <c r="I106" s="5">
        <v>1420</v>
      </c>
      <c r="J106" s="5">
        <v>220</v>
      </c>
      <c r="K106" s="5">
        <v>608</v>
      </c>
      <c r="L106" s="5">
        <v>1418</v>
      </c>
      <c r="M106" s="5">
        <v>0</v>
      </c>
      <c r="N106" s="5">
        <f t="shared" si="3"/>
        <v>1207</v>
      </c>
      <c r="O106" s="5">
        <v>1207</v>
      </c>
      <c r="P106" s="5">
        <f t="shared" si="4"/>
        <v>3058</v>
      </c>
      <c r="Q106" s="8">
        <f t="shared" si="5"/>
        <v>18793</v>
      </c>
    </row>
    <row r="107" spans="1:17" ht="24.9" customHeight="1" x14ac:dyDescent="0.3">
      <c r="A107" s="7">
        <v>0</v>
      </c>
      <c r="B107" s="4" t="s">
        <v>237</v>
      </c>
      <c r="C107" s="4" t="s">
        <v>61</v>
      </c>
      <c r="D107" s="4" t="s">
        <v>39</v>
      </c>
      <c r="E107" s="5">
        <v>9980.2999999999993</v>
      </c>
      <c r="F107" s="5">
        <v>0</v>
      </c>
      <c r="G107" s="5">
        <v>25</v>
      </c>
      <c r="H107" s="5">
        <v>286.43</v>
      </c>
      <c r="I107" s="5">
        <v>708.6</v>
      </c>
      <c r="J107" s="5">
        <v>109.78</v>
      </c>
      <c r="K107" s="5">
        <v>303.39999999999998</v>
      </c>
      <c r="L107" s="5">
        <v>707.6</v>
      </c>
      <c r="M107" s="5">
        <v>0</v>
      </c>
      <c r="N107" s="5">
        <f t="shared" si="3"/>
        <v>614.82999999999993</v>
      </c>
      <c r="O107" s="5">
        <v>614.83000000000004</v>
      </c>
      <c r="P107" s="5">
        <f t="shared" si="4"/>
        <v>1525.98</v>
      </c>
      <c r="Q107" s="8">
        <f t="shared" si="5"/>
        <v>9365.4699999999993</v>
      </c>
    </row>
    <row r="108" spans="1:17" ht="24.9" customHeight="1" x14ac:dyDescent="0.3">
      <c r="A108" s="7">
        <v>0</v>
      </c>
      <c r="B108" s="4" t="s">
        <v>140</v>
      </c>
      <c r="C108" s="4" t="s">
        <v>61</v>
      </c>
      <c r="D108" s="4" t="s">
        <v>39</v>
      </c>
      <c r="E108" s="5">
        <v>24750</v>
      </c>
      <c r="F108" s="5">
        <v>0</v>
      </c>
      <c r="G108" s="5">
        <v>25</v>
      </c>
      <c r="H108" s="5">
        <v>710.33</v>
      </c>
      <c r="I108" s="5">
        <v>1757.25</v>
      </c>
      <c r="J108" s="5">
        <v>272.25</v>
      </c>
      <c r="K108" s="5">
        <v>752.4</v>
      </c>
      <c r="L108" s="5">
        <v>1754.78</v>
      </c>
      <c r="M108" s="5">
        <v>0</v>
      </c>
      <c r="N108" s="5">
        <f t="shared" si="3"/>
        <v>1487.73</v>
      </c>
      <c r="O108" s="5">
        <v>20745.78</v>
      </c>
      <c r="P108" s="5">
        <f t="shared" si="4"/>
        <v>3784.2799999999997</v>
      </c>
      <c r="Q108" s="8">
        <f t="shared" si="5"/>
        <v>4004.2200000000012</v>
      </c>
    </row>
    <row r="109" spans="1:17" ht="24.9" customHeight="1" x14ac:dyDescent="0.3">
      <c r="A109" s="7">
        <v>0</v>
      </c>
      <c r="B109" s="4" t="s">
        <v>345</v>
      </c>
      <c r="C109" s="4" t="s">
        <v>61</v>
      </c>
      <c r="D109" s="4" t="s">
        <v>39</v>
      </c>
      <c r="E109" s="5">
        <v>20000</v>
      </c>
      <c r="F109" s="5">
        <v>0</v>
      </c>
      <c r="G109" s="5">
        <v>25</v>
      </c>
      <c r="H109" s="5">
        <v>574</v>
      </c>
      <c r="I109" s="5">
        <v>1420</v>
      </c>
      <c r="J109" s="5">
        <v>220</v>
      </c>
      <c r="K109" s="5">
        <v>608</v>
      </c>
      <c r="L109" s="5">
        <v>1418</v>
      </c>
      <c r="M109" s="5">
        <v>0</v>
      </c>
      <c r="N109" s="5">
        <f t="shared" si="3"/>
        <v>1207</v>
      </c>
      <c r="O109" s="5">
        <v>1207</v>
      </c>
      <c r="P109" s="5">
        <f t="shared" si="4"/>
        <v>3058</v>
      </c>
      <c r="Q109" s="8">
        <f t="shared" si="5"/>
        <v>18793</v>
      </c>
    </row>
    <row r="110" spans="1:17" ht="24.9" customHeight="1" x14ac:dyDescent="0.3">
      <c r="A110" s="7">
        <v>0</v>
      </c>
      <c r="B110" s="4" t="s">
        <v>346</v>
      </c>
      <c r="C110" s="4" t="s">
        <v>61</v>
      </c>
      <c r="D110" s="4" t="s">
        <v>39</v>
      </c>
      <c r="E110" s="5">
        <v>18000</v>
      </c>
      <c r="F110" s="5">
        <v>0</v>
      </c>
      <c r="G110" s="5">
        <v>25</v>
      </c>
      <c r="H110" s="5">
        <v>516.6</v>
      </c>
      <c r="I110" s="5">
        <v>1278</v>
      </c>
      <c r="J110" s="5">
        <v>198</v>
      </c>
      <c r="K110" s="5">
        <v>547.20000000000005</v>
      </c>
      <c r="L110" s="5">
        <v>1276.2</v>
      </c>
      <c r="M110" s="5">
        <v>0</v>
      </c>
      <c r="N110" s="5">
        <f t="shared" si="3"/>
        <v>1088.8000000000002</v>
      </c>
      <c r="O110" s="5">
        <v>1088.8</v>
      </c>
      <c r="P110" s="5">
        <f t="shared" si="4"/>
        <v>2752.2</v>
      </c>
      <c r="Q110" s="8">
        <f t="shared" si="5"/>
        <v>16911.2</v>
      </c>
    </row>
    <row r="111" spans="1:17" ht="24.9" customHeight="1" x14ac:dyDescent="0.3">
      <c r="A111" s="7">
        <v>0</v>
      </c>
      <c r="B111" s="4" t="s">
        <v>347</v>
      </c>
      <c r="C111" s="4" t="s">
        <v>61</v>
      </c>
      <c r="D111" s="4" t="s">
        <v>39</v>
      </c>
      <c r="E111" s="5">
        <v>32000</v>
      </c>
      <c r="F111" s="5">
        <v>0</v>
      </c>
      <c r="G111" s="5">
        <v>25</v>
      </c>
      <c r="H111" s="5">
        <v>918.4</v>
      </c>
      <c r="I111" s="5">
        <v>2272</v>
      </c>
      <c r="J111" s="5">
        <v>352</v>
      </c>
      <c r="K111" s="5">
        <v>972.8</v>
      </c>
      <c r="L111" s="5">
        <v>2268.8000000000002</v>
      </c>
      <c r="M111" s="5">
        <v>0</v>
      </c>
      <c r="N111" s="5">
        <f t="shared" si="3"/>
        <v>1916.1999999999998</v>
      </c>
      <c r="O111" s="5">
        <v>1916.2</v>
      </c>
      <c r="P111" s="5">
        <f t="shared" si="4"/>
        <v>4892.8</v>
      </c>
      <c r="Q111" s="8">
        <f t="shared" si="5"/>
        <v>30083.8</v>
      </c>
    </row>
    <row r="112" spans="1:17" ht="24.9" customHeight="1" x14ac:dyDescent="0.3">
      <c r="A112" s="7">
        <v>0</v>
      </c>
      <c r="B112" s="4" t="s">
        <v>348</v>
      </c>
      <c r="C112" s="4" t="s">
        <v>61</v>
      </c>
      <c r="D112" s="4" t="s">
        <v>39</v>
      </c>
      <c r="E112" s="5">
        <v>16000</v>
      </c>
      <c r="F112" s="5">
        <v>0</v>
      </c>
      <c r="G112" s="5">
        <v>25</v>
      </c>
      <c r="H112" s="5">
        <v>459.2</v>
      </c>
      <c r="I112" s="5">
        <v>1136</v>
      </c>
      <c r="J112" s="5">
        <v>176</v>
      </c>
      <c r="K112" s="5">
        <v>486.4</v>
      </c>
      <c r="L112" s="5">
        <v>1134.4000000000001</v>
      </c>
      <c r="M112" s="5">
        <v>0</v>
      </c>
      <c r="N112" s="5">
        <f t="shared" si="3"/>
        <v>970.59999999999991</v>
      </c>
      <c r="O112" s="5">
        <v>970.6</v>
      </c>
      <c r="P112" s="5">
        <f t="shared" si="4"/>
        <v>2446.4</v>
      </c>
      <c r="Q112" s="8">
        <f t="shared" si="5"/>
        <v>15029.4</v>
      </c>
    </row>
    <row r="113" spans="1:17" ht="24.9" customHeight="1" x14ac:dyDescent="0.3">
      <c r="A113" s="7">
        <v>0</v>
      </c>
      <c r="B113" s="4" t="s">
        <v>349</v>
      </c>
      <c r="C113" s="4" t="s">
        <v>61</v>
      </c>
      <c r="D113" s="4" t="s">
        <v>39</v>
      </c>
      <c r="E113" s="5">
        <v>12000</v>
      </c>
      <c r="F113" s="5">
        <v>0</v>
      </c>
      <c r="G113" s="5">
        <v>25</v>
      </c>
      <c r="H113" s="5">
        <v>344.4</v>
      </c>
      <c r="I113" s="5">
        <v>852</v>
      </c>
      <c r="J113" s="5">
        <v>132</v>
      </c>
      <c r="K113" s="5">
        <v>364.8</v>
      </c>
      <c r="L113" s="5">
        <v>850.8</v>
      </c>
      <c r="M113" s="5">
        <v>0</v>
      </c>
      <c r="N113" s="5">
        <f t="shared" si="3"/>
        <v>734.2</v>
      </c>
      <c r="O113" s="5">
        <v>734.2</v>
      </c>
      <c r="P113" s="5">
        <f t="shared" si="4"/>
        <v>1834.8</v>
      </c>
      <c r="Q113" s="8">
        <f t="shared" si="5"/>
        <v>11265.8</v>
      </c>
    </row>
    <row r="114" spans="1:17" ht="24.9" customHeight="1" x14ac:dyDescent="0.3">
      <c r="A114" s="7">
        <v>0</v>
      </c>
      <c r="B114" s="4" t="s">
        <v>144</v>
      </c>
      <c r="C114" s="4" t="s">
        <v>61</v>
      </c>
      <c r="D114" s="4" t="s">
        <v>60</v>
      </c>
      <c r="E114" s="5">
        <v>27360.81</v>
      </c>
      <c r="F114" s="5">
        <v>0</v>
      </c>
      <c r="G114" s="5">
        <v>25</v>
      </c>
      <c r="H114" s="5">
        <v>785.26</v>
      </c>
      <c r="I114" s="5">
        <v>1942.62</v>
      </c>
      <c r="J114" s="5">
        <v>300.97000000000003</v>
      </c>
      <c r="K114" s="5">
        <v>831.77</v>
      </c>
      <c r="L114" s="5">
        <v>1939.88</v>
      </c>
      <c r="M114" s="5">
        <v>0</v>
      </c>
      <c r="N114" s="5">
        <f t="shared" si="3"/>
        <v>1642.03</v>
      </c>
      <c r="O114" s="5">
        <v>14909.23</v>
      </c>
      <c r="P114" s="5">
        <f t="shared" si="4"/>
        <v>4183.47</v>
      </c>
      <c r="Q114" s="8">
        <f t="shared" si="5"/>
        <v>12451.580000000002</v>
      </c>
    </row>
    <row r="115" spans="1:17" ht="24.9" customHeight="1" x14ac:dyDescent="0.3">
      <c r="A115" s="7">
        <v>0</v>
      </c>
      <c r="B115" s="4" t="s">
        <v>280</v>
      </c>
      <c r="C115" s="4" t="s">
        <v>61</v>
      </c>
      <c r="D115" s="4" t="s">
        <v>60</v>
      </c>
      <c r="E115" s="5">
        <v>56053.8</v>
      </c>
      <c r="F115" s="5">
        <v>2874.19</v>
      </c>
      <c r="G115" s="5">
        <v>25</v>
      </c>
      <c r="H115" s="5">
        <v>1608.74</v>
      </c>
      <c r="I115" s="5">
        <v>3979.82</v>
      </c>
      <c r="J115" s="5">
        <v>433.62</v>
      </c>
      <c r="K115" s="5">
        <v>1704.04</v>
      </c>
      <c r="L115" s="5">
        <v>3974.21</v>
      </c>
      <c r="M115" s="5">
        <v>0</v>
      </c>
      <c r="N115" s="5">
        <f t="shared" si="3"/>
        <v>3337.7799999999997</v>
      </c>
      <c r="O115" s="5">
        <v>40783.9</v>
      </c>
      <c r="P115" s="5">
        <f t="shared" si="4"/>
        <v>8387.6500000000015</v>
      </c>
      <c r="Q115" s="8">
        <f t="shared" si="5"/>
        <v>15269.900000000001</v>
      </c>
    </row>
    <row r="116" spans="1:17" ht="24.9" customHeight="1" x14ac:dyDescent="0.3">
      <c r="A116" s="7">
        <v>0</v>
      </c>
      <c r="B116" s="4" t="s">
        <v>350</v>
      </c>
      <c r="C116" s="4" t="s">
        <v>61</v>
      </c>
      <c r="D116" s="4" t="s">
        <v>351</v>
      </c>
      <c r="E116" s="5">
        <v>50000</v>
      </c>
      <c r="F116" s="5">
        <v>1940.74</v>
      </c>
      <c r="G116" s="5">
        <v>25</v>
      </c>
      <c r="H116" s="5">
        <v>1435</v>
      </c>
      <c r="I116" s="5">
        <v>3550</v>
      </c>
      <c r="J116" s="5">
        <v>433.62</v>
      </c>
      <c r="K116" s="5">
        <v>1520</v>
      </c>
      <c r="L116" s="5">
        <v>3545</v>
      </c>
      <c r="M116" s="5">
        <v>0</v>
      </c>
      <c r="N116" s="5">
        <f t="shared" si="3"/>
        <v>2980</v>
      </c>
      <c r="O116" s="5">
        <v>4920.74</v>
      </c>
      <c r="P116" s="5">
        <f t="shared" si="4"/>
        <v>7528.62</v>
      </c>
      <c r="Q116" s="8">
        <f t="shared" si="5"/>
        <v>45079.26</v>
      </c>
    </row>
    <row r="117" spans="1:17" ht="24.9" customHeight="1" x14ac:dyDescent="0.3">
      <c r="A117" s="7">
        <v>0</v>
      </c>
      <c r="B117" s="4" t="s">
        <v>352</v>
      </c>
      <c r="C117" s="4" t="s">
        <v>61</v>
      </c>
      <c r="D117" s="4" t="s">
        <v>351</v>
      </c>
      <c r="E117" s="5">
        <v>50000</v>
      </c>
      <c r="F117" s="5">
        <v>1940.74</v>
      </c>
      <c r="G117" s="5">
        <v>25</v>
      </c>
      <c r="H117" s="5">
        <v>1435</v>
      </c>
      <c r="I117" s="5">
        <v>3550</v>
      </c>
      <c r="J117" s="5">
        <v>433.62</v>
      </c>
      <c r="K117" s="5">
        <v>1520</v>
      </c>
      <c r="L117" s="5">
        <v>3545</v>
      </c>
      <c r="M117" s="5">
        <v>0</v>
      </c>
      <c r="N117" s="5">
        <f t="shared" si="3"/>
        <v>2980</v>
      </c>
      <c r="O117" s="5">
        <v>4920.74</v>
      </c>
      <c r="P117" s="5">
        <f t="shared" si="4"/>
        <v>7528.62</v>
      </c>
      <c r="Q117" s="8">
        <f t="shared" si="5"/>
        <v>45079.26</v>
      </c>
    </row>
    <row r="118" spans="1:17" ht="24.9" customHeight="1" x14ac:dyDescent="0.3">
      <c r="A118" s="7">
        <v>0</v>
      </c>
      <c r="B118" s="4" t="s">
        <v>201</v>
      </c>
      <c r="C118" s="4" t="s">
        <v>61</v>
      </c>
      <c r="D118" s="4" t="s">
        <v>2</v>
      </c>
      <c r="E118" s="5">
        <v>68153.25</v>
      </c>
      <c r="F118" s="5">
        <v>5151.0600000000004</v>
      </c>
      <c r="G118" s="5">
        <v>25</v>
      </c>
      <c r="H118" s="5">
        <v>1956</v>
      </c>
      <c r="I118" s="5">
        <v>4838.88</v>
      </c>
      <c r="J118" s="5">
        <v>433.62</v>
      </c>
      <c r="K118" s="5">
        <v>2071.86</v>
      </c>
      <c r="L118" s="5">
        <v>4832.07</v>
      </c>
      <c r="M118" s="5">
        <v>0</v>
      </c>
      <c r="N118" s="5">
        <f t="shared" si="3"/>
        <v>4052.86</v>
      </c>
      <c r="O118" s="5">
        <v>10256.23</v>
      </c>
      <c r="P118" s="5">
        <f t="shared" si="4"/>
        <v>10104.57</v>
      </c>
      <c r="Q118" s="8">
        <f t="shared" si="5"/>
        <v>57897.020000000004</v>
      </c>
    </row>
    <row r="119" spans="1:17" ht="24.9" customHeight="1" x14ac:dyDescent="0.3">
      <c r="A119" s="7">
        <v>0</v>
      </c>
      <c r="B119" s="4" t="s">
        <v>147</v>
      </c>
      <c r="C119" s="4" t="s">
        <v>61</v>
      </c>
      <c r="D119" s="4" t="s">
        <v>2</v>
      </c>
      <c r="E119" s="5">
        <v>81783.899999999994</v>
      </c>
      <c r="F119" s="5">
        <v>8010.82</v>
      </c>
      <c r="G119" s="5">
        <v>25</v>
      </c>
      <c r="H119" s="5">
        <v>2347.1999999999998</v>
      </c>
      <c r="I119" s="5">
        <v>5806.66</v>
      </c>
      <c r="J119" s="5">
        <v>433.62</v>
      </c>
      <c r="K119" s="5">
        <v>2486.23</v>
      </c>
      <c r="L119" s="5">
        <v>5798.48</v>
      </c>
      <c r="M119" s="5">
        <v>0</v>
      </c>
      <c r="N119" s="5">
        <f t="shared" si="3"/>
        <v>4858.43</v>
      </c>
      <c r="O119" s="5">
        <v>49931.76</v>
      </c>
      <c r="P119" s="5">
        <f t="shared" si="4"/>
        <v>12038.759999999998</v>
      </c>
      <c r="Q119" s="8">
        <f t="shared" si="5"/>
        <v>31852.139999999992</v>
      </c>
    </row>
    <row r="120" spans="1:17" ht="24.9" customHeight="1" x14ac:dyDescent="0.3">
      <c r="A120" s="7">
        <v>0</v>
      </c>
      <c r="B120" s="4" t="s">
        <v>353</v>
      </c>
      <c r="C120" s="4" t="s">
        <v>61</v>
      </c>
      <c r="D120" s="4" t="s">
        <v>26</v>
      </c>
      <c r="E120" s="5">
        <v>52000</v>
      </c>
      <c r="F120" s="5">
        <v>2223.0100000000002</v>
      </c>
      <c r="G120" s="5">
        <v>25</v>
      </c>
      <c r="H120" s="5">
        <v>1492.4</v>
      </c>
      <c r="I120" s="5">
        <v>3692</v>
      </c>
      <c r="J120" s="5">
        <v>433.62</v>
      </c>
      <c r="K120" s="5">
        <v>1580.8</v>
      </c>
      <c r="L120" s="5">
        <v>3686.8</v>
      </c>
      <c r="M120" s="5">
        <v>0</v>
      </c>
      <c r="N120" s="5">
        <f t="shared" si="3"/>
        <v>3098.2</v>
      </c>
      <c r="O120" s="5">
        <v>5321.21</v>
      </c>
      <c r="P120" s="5">
        <f t="shared" si="4"/>
        <v>7812.42</v>
      </c>
      <c r="Q120" s="8">
        <f t="shared" si="5"/>
        <v>46678.79</v>
      </c>
    </row>
    <row r="121" spans="1:17" ht="24.9" customHeight="1" x14ac:dyDescent="0.3">
      <c r="A121" s="7">
        <v>0</v>
      </c>
      <c r="B121" s="4" t="s">
        <v>146</v>
      </c>
      <c r="C121" s="4" t="s">
        <v>61</v>
      </c>
      <c r="D121" s="4" t="s">
        <v>26</v>
      </c>
      <c r="E121" s="5">
        <v>51480</v>
      </c>
      <c r="F121" s="5">
        <v>2010</v>
      </c>
      <c r="G121" s="5">
        <v>25</v>
      </c>
      <c r="H121" s="5">
        <v>1477.48</v>
      </c>
      <c r="I121" s="5">
        <v>3655.08</v>
      </c>
      <c r="J121" s="5">
        <v>433.62</v>
      </c>
      <c r="K121" s="5">
        <v>1564.99</v>
      </c>
      <c r="L121" s="5">
        <v>3649.93</v>
      </c>
      <c r="M121" s="5">
        <v>930.76</v>
      </c>
      <c r="N121" s="5">
        <f t="shared" si="3"/>
        <v>3998.2300000000005</v>
      </c>
      <c r="O121" s="5">
        <v>29234.86</v>
      </c>
      <c r="P121" s="5">
        <f t="shared" si="4"/>
        <v>7738.6299999999992</v>
      </c>
      <c r="Q121" s="8">
        <f t="shared" si="5"/>
        <v>22245.14</v>
      </c>
    </row>
    <row r="122" spans="1:17" ht="24.9" customHeight="1" x14ac:dyDescent="0.3">
      <c r="A122" s="7">
        <v>0</v>
      </c>
      <c r="B122" s="4" t="s">
        <v>145</v>
      </c>
      <c r="C122" s="4" t="s">
        <v>61</v>
      </c>
      <c r="D122" s="4" t="s">
        <v>26</v>
      </c>
      <c r="E122" s="5">
        <v>51480</v>
      </c>
      <c r="F122" s="5">
        <v>2149.62</v>
      </c>
      <c r="G122" s="5">
        <v>25</v>
      </c>
      <c r="H122" s="5">
        <v>1477.48</v>
      </c>
      <c r="I122" s="5">
        <v>3655.08</v>
      </c>
      <c r="J122" s="5">
        <v>433.62</v>
      </c>
      <c r="K122" s="5">
        <v>1564.99</v>
      </c>
      <c r="L122" s="5">
        <v>3649.93</v>
      </c>
      <c r="M122" s="5">
        <v>0</v>
      </c>
      <c r="N122" s="5">
        <f t="shared" si="3"/>
        <v>3067.4700000000003</v>
      </c>
      <c r="O122" s="5">
        <v>17086.71</v>
      </c>
      <c r="P122" s="5">
        <f t="shared" si="4"/>
        <v>7738.6299999999992</v>
      </c>
      <c r="Q122" s="8">
        <f t="shared" si="5"/>
        <v>34393.29</v>
      </c>
    </row>
    <row r="123" spans="1:17" ht="24.9" customHeight="1" x14ac:dyDescent="0.3">
      <c r="A123" s="7">
        <v>0</v>
      </c>
      <c r="B123" s="4" t="s">
        <v>240</v>
      </c>
      <c r="C123" s="4" t="s">
        <v>61</v>
      </c>
      <c r="D123" s="4" t="s">
        <v>27</v>
      </c>
      <c r="E123" s="5">
        <v>11550</v>
      </c>
      <c r="F123" s="5">
        <v>0</v>
      </c>
      <c r="G123" s="5">
        <v>25</v>
      </c>
      <c r="H123" s="5">
        <v>331.49</v>
      </c>
      <c r="I123" s="5">
        <v>820.05</v>
      </c>
      <c r="J123" s="5">
        <v>127.05</v>
      </c>
      <c r="K123" s="5">
        <v>351.12</v>
      </c>
      <c r="L123" s="5">
        <v>818.9</v>
      </c>
      <c r="M123" s="5">
        <v>0</v>
      </c>
      <c r="N123" s="5">
        <f t="shared" si="3"/>
        <v>707.61</v>
      </c>
      <c r="O123" s="5">
        <v>2858.28</v>
      </c>
      <c r="P123" s="5">
        <f t="shared" si="4"/>
        <v>1766</v>
      </c>
      <c r="Q123" s="8">
        <f t="shared" si="5"/>
        <v>8691.7199999999993</v>
      </c>
    </row>
    <row r="124" spans="1:17" ht="24.9" customHeight="1" x14ac:dyDescent="0.3">
      <c r="A124" s="7">
        <v>0</v>
      </c>
      <c r="B124" s="4" t="s">
        <v>239</v>
      </c>
      <c r="C124" s="4" t="s">
        <v>61</v>
      </c>
      <c r="D124" s="4" t="s">
        <v>27</v>
      </c>
      <c r="E124" s="5">
        <v>11550</v>
      </c>
      <c r="F124" s="5">
        <v>0</v>
      </c>
      <c r="G124" s="5">
        <v>25</v>
      </c>
      <c r="H124" s="5">
        <v>331.49</v>
      </c>
      <c r="I124" s="5">
        <v>820.05</v>
      </c>
      <c r="J124" s="5">
        <v>127.05</v>
      </c>
      <c r="K124" s="5">
        <v>351.12</v>
      </c>
      <c r="L124" s="5">
        <v>818.9</v>
      </c>
      <c r="M124" s="5">
        <v>0</v>
      </c>
      <c r="N124" s="5">
        <f t="shared" si="3"/>
        <v>707.61</v>
      </c>
      <c r="O124" s="5">
        <v>2708.55</v>
      </c>
      <c r="P124" s="5">
        <f t="shared" si="4"/>
        <v>1766</v>
      </c>
      <c r="Q124" s="8">
        <f t="shared" si="5"/>
        <v>8841.4500000000007</v>
      </c>
    </row>
    <row r="125" spans="1:17" ht="24.9" customHeight="1" x14ac:dyDescent="0.3">
      <c r="A125" s="7">
        <v>0</v>
      </c>
      <c r="B125" s="4" t="s">
        <v>238</v>
      </c>
      <c r="C125" s="4" t="s">
        <v>61</v>
      </c>
      <c r="D125" s="4" t="s">
        <v>27</v>
      </c>
      <c r="E125" s="5">
        <v>11550</v>
      </c>
      <c r="F125" s="5">
        <v>0</v>
      </c>
      <c r="G125" s="5">
        <v>25</v>
      </c>
      <c r="H125" s="5">
        <v>331.49</v>
      </c>
      <c r="I125" s="5">
        <v>820.05</v>
      </c>
      <c r="J125" s="5">
        <v>127.05</v>
      </c>
      <c r="K125" s="5">
        <v>351.12</v>
      </c>
      <c r="L125" s="5">
        <v>818.9</v>
      </c>
      <c r="M125" s="5">
        <v>0</v>
      </c>
      <c r="N125" s="5">
        <f t="shared" si="3"/>
        <v>707.61</v>
      </c>
      <c r="O125" s="5">
        <v>3779.04</v>
      </c>
      <c r="P125" s="5">
        <f t="shared" si="4"/>
        <v>1766</v>
      </c>
      <c r="Q125" s="8">
        <f t="shared" si="5"/>
        <v>7770.96</v>
      </c>
    </row>
    <row r="126" spans="1:17" ht="24.9" customHeight="1" x14ac:dyDescent="0.3">
      <c r="A126" s="7">
        <v>0</v>
      </c>
      <c r="B126" s="4" t="s">
        <v>354</v>
      </c>
      <c r="C126" s="4" t="s">
        <v>61</v>
      </c>
      <c r="D126" s="4" t="s">
        <v>27</v>
      </c>
      <c r="E126" s="5">
        <v>11000</v>
      </c>
      <c r="F126" s="5">
        <v>0</v>
      </c>
      <c r="G126" s="5">
        <v>25</v>
      </c>
      <c r="H126" s="5">
        <v>315.7</v>
      </c>
      <c r="I126" s="5">
        <v>781</v>
      </c>
      <c r="J126" s="5">
        <v>121</v>
      </c>
      <c r="K126" s="5">
        <v>334.4</v>
      </c>
      <c r="L126" s="5">
        <v>779.9</v>
      </c>
      <c r="M126" s="5">
        <v>0</v>
      </c>
      <c r="N126" s="5">
        <f t="shared" si="3"/>
        <v>675.09999999999991</v>
      </c>
      <c r="O126" s="5">
        <v>675.1</v>
      </c>
      <c r="P126" s="5">
        <f t="shared" si="4"/>
        <v>1681.9</v>
      </c>
      <c r="Q126" s="8">
        <f t="shared" si="5"/>
        <v>10324.9</v>
      </c>
    </row>
    <row r="127" spans="1:17" ht="24.9" customHeight="1" x14ac:dyDescent="0.3">
      <c r="A127" s="7">
        <v>0</v>
      </c>
      <c r="B127" s="4" t="s">
        <v>242</v>
      </c>
      <c r="C127" s="4" t="s">
        <v>61</v>
      </c>
      <c r="D127" s="4" t="s">
        <v>27</v>
      </c>
      <c r="E127" s="5">
        <v>9350</v>
      </c>
      <c r="F127" s="5">
        <v>0</v>
      </c>
      <c r="G127" s="5">
        <v>25</v>
      </c>
      <c r="H127" s="5">
        <v>268.35000000000002</v>
      </c>
      <c r="I127" s="5">
        <v>663.85</v>
      </c>
      <c r="J127" s="5">
        <v>102.85</v>
      </c>
      <c r="K127" s="5">
        <v>284.24</v>
      </c>
      <c r="L127" s="5">
        <v>662.92</v>
      </c>
      <c r="M127" s="5">
        <v>0</v>
      </c>
      <c r="N127" s="5">
        <f t="shared" si="3"/>
        <v>577.59</v>
      </c>
      <c r="O127" s="5">
        <v>1623.59</v>
      </c>
      <c r="P127" s="5">
        <f t="shared" si="4"/>
        <v>1429.62</v>
      </c>
      <c r="Q127" s="8">
        <f t="shared" si="5"/>
        <v>7726.41</v>
      </c>
    </row>
    <row r="128" spans="1:17" ht="24.9" customHeight="1" x14ac:dyDescent="0.3">
      <c r="A128" s="7">
        <v>0</v>
      </c>
      <c r="B128" s="4" t="s">
        <v>243</v>
      </c>
      <c r="C128" s="4" t="s">
        <v>61</v>
      </c>
      <c r="D128" s="4" t="s">
        <v>27</v>
      </c>
      <c r="E128" s="5">
        <v>8800</v>
      </c>
      <c r="F128" s="5">
        <v>0</v>
      </c>
      <c r="G128" s="5">
        <v>25</v>
      </c>
      <c r="H128" s="5">
        <v>252.56</v>
      </c>
      <c r="I128" s="5">
        <v>624.79999999999995</v>
      </c>
      <c r="J128" s="5">
        <v>96.8</v>
      </c>
      <c r="K128" s="5">
        <v>267.52</v>
      </c>
      <c r="L128" s="5">
        <v>623.91999999999996</v>
      </c>
      <c r="M128" s="5">
        <v>0</v>
      </c>
      <c r="N128" s="5">
        <f t="shared" si="3"/>
        <v>545.07999999999993</v>
      </c>
      <c r="O128" s="5">
        <v>2619.08</v>
      </c>
      <c r="P128" s="5">
        <f t="shared" si="4"/>
        <v>1345.52</v>
      </c>
      <c r="Q128" s="8">
        <f t="shared" si="5"/>
        <v>6180.92</v>
      </c>
    </row>
    <row r="129" spans="1:17" ht="24.9" customHeight="1" x14ac:dyDescent="0.3">
      <c r="A129" s="7">
        <v>0</v>
      </c>
      <c r="B129" s="4" t="s">
        <v>241</v>
      </c>
      <c r="C129" s="4" t="s">
        <v>61</v>
      </c>
      <c r="D129" s="4" t="s">
        <v>27</v>
      </c>
      <c r="E129" s="5">
        <v>10389.5</v>
      </c>
      <c r="F129" s="5">
        <v>0</v>
      </c>
      <c r="G129" s="5">
        <v>25</v>
      </c>
      <c r="H129" s="5">
        <v>298.18</v>
      </c>
      <c r="I129" s="5">
        <v>737.65</v>
      </c>
      <c r="J129" s="5">
        <v>114.28</v>
      </c>
      <c r="K129" s="5">
        <v>315.83999999999997</v>
      </c>
      <c r="L129" s="5">
        <v>736.62</v>
      </c>
      <c r="M129" s="5">
        <v>0</v>
      </c>
      <c r="N129" s="5">
        <f t="shared" si="3"/>
        <v>639.02</v>
      </c>
      <c r="O129" s="5">
        <v>639.02</v>
      </c>
      <c r="P129" s="5">
        <f t="shared" si="4"/>
        <v>1588.55</v>
      </c>
      <c r="Q129" s="8">
        <f t="shared" si="5"/>
        <v>9750.48</v>
      </c>
    </row>
    <row r="130" spans="1:17" ht="24.9" customHeight="1" x14ac:dyDescent="0.3">
      <c r="A130" s="7">
        <v>0</v>
      </c>
      <c r="B130" s="4" t="s">
        <v>244</v>
      </c>
      <c r="C130" s="4" t="s">
        <v>61</v>
      </c>
      <c r="D130" s="4" t="s">
        <v>37</v>
      </c>
      <c r="E130" s="5">
        <v>61668.75</v>
      </c>
      <c r="F130" s="5">
        <v>3930.81</v>
      </c>
      <c r="G130" s="5">
        <v>25</v>
      </c>
      <c r="H130" s="5">
        <v>1769.89</v>
      </c>
      <c r="I130" s="5">
        <v>4378.4799999999996</v>
      </c>
      <c r="J130" s="5">
        <v>433.62</v>
      </c>
      <c r="K130" s="5">
        <v>1874.73</v>
      </c>
      <c r="L130" s="5">
        <v>4372.3100000000004</v>
      </c>
      <c r="M130" s="5">
        <v>0</v>
      </c>
      <c r="N130" s="5">
        <f t="shared" si="3"/>
        <v>3669.62</v>
      </c>
      <c r="O130" s="5">
        <v>35652.959999999999</v>
      </c>
      <c r="P130" s="5">
        <f t="shared" si="4"/>
        <v>9184.41</v>
      </c>
      <c r="Q130" s="8">
        <f t="shared" si="5"/>
        <v>26015.79</v>
      </c>
    </row>
    <row r="131" spans="1:17" ht="24.9" customHeight="1" x14ac:dyDescent="0.3">
      <c r="A131" s="7">
        <v>0</v>
      </c>
      <c r="B131" s="4" t="s">
        <v>137</v>
      </c>
      <c r="C131" s="4" t="s">
        <v>61</v>
      </c>
      <c r="D131" s="4" t="s">
        <v>37</v>
      </c>
      <c r="E131" s="5">
        <v>59136</v>
      </c>
      <c r="F131" s="5">
        <v>3454.2</v>
      </c>
      <c r="G131" s="5">
        <v>25</v>
      </c>
      <c r="H131" s="5">
        <v>1697.2</v>
      </c>
      <c r="I131" s="5">
        <v>4198.66</v>
      </c>
      <c r="J131" s="5">
        <v>433.62</v>
      </c>
      <c r="K131" s="5">
        <v>1797.73</v>
      </c>
      <c r="L131" s="5">
        <v>4192.74</v>
      </c>
      <c r="M131" s="5">
        <v>0</v>
      </c>
      <c r="N131" s="5">
        <f t="shared" si="3"/>
        <v>3519.9300000000003</v>
      </c>
      <c r="O131" s="5">
        <v>33588.239999999998</v>
      </c>
      <c r="P131" s="5">
        <f t="shared" si="4"/>
        <v>8825.02</v>
      </c>
      <c r="Q131" s="8">
        <f t="shared" si="5"/>
        <v>25547.760000000002</v>
      </c>
    </row>
    <row r="132" spans="1:17" ht="24.9" customHeight="1" x14ac:dyDescent="0.3">
      <c r="A132" s="7">
        <v>0</v>
      </c>
      <c r="B132" s="4" t="s">
        <v>283</v>
      </c>
      <c r="C132" s="4" t="s">
        <v>61</v>
      </c>
      <c r="D132" s="4" t="s">
        <v>37</v>
      </c>
      <c r="E132" s="5">
        <v>41250</v>
      </c>
      <c r="F132" s="5">
        <v>705.81</v>
      </c>
      <c r="G132" s="5">
        <v>25</v>
      </c>
      <c r="H132" s="5">
        <v>1183.8800000000001</v>
      </c>
      <c r="I132" s="5">
        <v>2928.75</v>
      </c>
      <c r="J132" s="5">
        <v>433.62</v>
      </c>
      <c r="K132" s="5">
        <v>1254</v>
      </c>
      <c r="L132" s="5">
        <v>2924.63</v>
      </c>
      <c r="M132" s="5">
        <v>0</v>
      </c>
      <c r="N132" s="5">
        <f t="shared" si="3"/>
        <v>2462.88</v>
      </c>
      <c r="O132" s="5">
        <v>15214.69</v>
      </c>
      <c r="P132" s="5">
        <f t="shared" si="4"/>
        <v>6287</v>
      </c>
      <c r="Q132" s="8">
        <f t="shared" si="5"/>
        <v>26035.309999999998</v>
      </c>
    </row>
    <row r="133" spans="1:17" ht="24.9" customHeight="1" x14ac:dyDescent="0.3">
      <c r="A133" s="7">
        <v>0</v>
      </c>
      <c r="B133" s="4" t="s">
        <v>138</v>
      </c>
      <c r="C133" s="4" t="s">
        <v>61</v>
      </c>
      <c r="D133" s="4" t="s">
        <v>37</v>
      </c>
      <c r="E133" s="5">
        <v>29601</v>
      </c>
      <c r="F133" s="5">
        <v>0</v>
      </c>
      <c r="G133" s="5">
        <v>25</v>
      </c>
      <c r="H133" s="5">
        <v>849.55</v>
      </c>
      <c r="I133" s="5">
        <v>2101.67</v>
      </c>
      <c r="J133" s="5">
        <v>325.61</v>
      </c>
      <c r="K133" s="5">
        <v>899.87</v>
      </c>
      <c r="L133" s="5">
        <v>2098.71</v>
      </c>
      <c r="M133" s="5">
        <v>0</v>
      </c>
      <c r="N133" s="5">
        <f t="shared" ref="N133:N196" si="6">G133+H133+K133+M133</f>
        <v>1774.42</v>
      </c>
      <c r="O133" s="5">
        <v>23750.68</v>
      </c>
      <c r="P133" s="5">
        <f t="shared" ref="P133:P196" si="7">I133+J133+L133</f>
        <v>4525.99</v>
      </c>
      <c r="Q133" s="8">
        <f t="shared" ref="Q133:Q196" si="8">E133-O133</f>
        <v>5850.32</v>
      </c>
    </row>
    <row r="134" spans="1:17" ht="24.9" customHeight="1" x14ac:dyDescent="0.3">
      <c r="A134" s="7">
        <v>0</v>
      </c>
      <c r="B134" s="4" t="s">
        <v>139</v>
      </c>
      <c r="C134" s="4" t="s">
        <v>61</v>
      </c>
      <c r="D134" s="4" t="s">
        <v>59</v>
      </c>
      <c r="E134" s="5">
        <v>40986</v>
      </c>
      <c r="F134" s="5">
        <v>668.55</v>
      </c>
      <c r="G134" s="5">
        <v>25</v>
      </c>
      <c r="H134" s="5">
        <v>1176.3</v>
      </c>
      <c r="I134" s="5">
        <v>2910.01</v>
      </c>
      <c r="J134" s="5">
        <v>433.62</v>
      </c>
      <c r="K134" s="5">
        <v>1245.97</v>
      </c>
      <c r="L134" s="5">
        <v>2905.91</v>
      </c>
      <c r="M134" s="5">
        <v>0</v>
      </c>
      <c r="N134" s="5">
        <f t="shared" si="6"/>
        <v>2447.27</v>
      </c>
      <c r="O134" s="5">
        <v>21461.71</v>
      </c>
      <c r="P134" s="5">
        <f t="shared" si="7"/>
        <v>6249.54</v>
      </c>
      <c r="Q134" s="8">
        <f t="shared" si="8"/>
        <v>19524.29</v>
      </c>
    </row>
    <row r="135" spans="1:17" ht="24.9" customHeight="1" x14ac:dyDescent="0.3">
      <c r="A135" s="7">
        <v>0</v>
      </c>
      <c r="B135" s="4" t="s">
        <v>106</v>
      </c>
      <c r="C135" s="4" t="s">
        <v>61</v>
      </c>
      <c r="D135" s="4" t="s">
        <v>38</v>
      </c>
      <c r="E135" s="5">
        <v>57420</v>
      </c>
      <c r="F135" s="5">
        <v>3131.28</v>
      </c>
      <c r="G135" s="5">
        <v>25</v>
      </c>
      <c r="H135" s="5">
        <v>1647.95</v>
      </c>
      <c r="I135" s="5">
        <v>4076.82</v>
      </c>
      <c r="J135" s="5">
        <v>433.62</v>
      </c>
      <c r="K135" s="5">
        <v>1745.57</v>
      </c>
      <c r="L135" s="5">
        <v>4071.08</v>
      </c>
      <c r="M135" s="5">
        <v>0</v>
      </c>
      <c r="N135" s="5">
        <f t="shared" si="6"/>
        <v>3418.52</v>
      </c>
      <c r="O135" s="5">
        <v>22627.51</v>
      </c>
      <c r="P135" s="5">
        <f t="shared" si="7"/>
        <v>8581.52</v>
      </c>
      <c r="Q135" s="8">
        <f t="shared" si="8"/>
        <v>34792.490000000005</v>
      </c>
    </row>
    <row r="136" spans="1:17" ht="24.9" customHeight="1" x14ac:dyDescent="0.3">
      <c r="A136" s="7">
        <v>0</v>
      </c>
      <c r="B136" s="4" t="s">
        <v>134</v>
      </c>
      <c r="C136" s="4" t="s">
        <v>61</v>
      </c>
      <c r="D136" s="4" t="s">
        <v>53</v>
      </c>
      <c r="E136" s="5">
        <v>76087.11</v>
      </c>
      <c r="F136" s="5">
        <v>6670.8</v>
      </c>
      <c r="G136" s="5">
        <v>25</v>
      </c>
      <c r="H136" s="5">
        <v>2183.6999999999998</v>
      </c>
      <c r="I136" s="5">
        <v>5402.18</v>
      </c>
      <c r="J136" s="5">
        <v>433.62</v>
      </c>
      <c r="K136" s="5">
        <v>2313.0500000000002</v>
      </c>
      <c r="L136" s="5">
        <v>5394.58</v>
      </c>
      <c r="M136" s="5">
        <v>0</v>
      </c>
      <c r="N136" s="5">
        <f t="shared" si="6"/>
        <v>4521.75</v>
      </c>
      <c r="O136" s="5">
        <v>29882.7</v>
      </c>
      <c r="P136" s="5">
        <f t="shared" si="7"/>
        <v>11230.380000000001</v>
      </c>
      <c r="Q136" s="8">
        <f t="shared" si="8"/>
        <v>46204.41</v>
      </c>
    </row>
    <row r="137" spans="1:17" ht="24.9" customHeight="1" x14ac:dyDescent="0.3">
      <c r="A137" s="7">
        <v>0</v>
      </c>
      <c r="B137" s="4" t="s">
        <v>136</v>
      </c>
      <c r="C137" s="4" t="s">
        <v>61</v>
      </c>
      <c r="D137" s="4" t="s">
        <v>53</v>
      </c>
      <c r="E137" s="5">
        <v>72778.97</v>
      </c>
      <c r="F137" s="5">
        <v>6021.53</v>
      </c>
      <c r="G137" s="5">
        <v>25</v>
      </c>
      <c r="H137" s="5">
        <v>2088.7600000000002</v>
      </c>
      <c r="I137" s="5">
        <v>5167.3100000000004</v>
      </c>
      <c r="J137" s="5">
        <v>433.62</v>
      </c>
      <c r="K137" s="5">
        <v>2212.48</v>
      </c>
      <c r="L137" s="5">
        <v>5160.03</v>
      </c>
      <c r="M137" s="5">
        <v>0</v>
      </c>
      <c r="N137" s="5">
        <f t="shared" si="6"/>
        <v>4326.24</v>
      </c>
      <c r="O137" s="5">
        <v>12204.46</v>
      </c>
      <c r="P137" s="5">
        <f t="shared" si="7"/>
        <v>10760.96</v>
      </c>
      <c r="Q137" s="8">
        <f t="shared" si="8"/>
        <v>60574.51</v>
      </c>
    </row>
    <row r="138" spans="1:17" ht="24.9" customHeight="1" x14ac:dyDescent="0.3">
      <c r="A138" s="7">
        <v>0</v>
      </c>
      <c r="B138" s="4" t="s">
        <v>132</v>
      </c>
      <c r="C138" s="4" t="s">
        <v>61</v>
      </c>
      <c r="D138" s="4" t="s">
        <v>53</v>
      </c>
      <c r="E138" s="5">
        <v>70131.600000000006</v>
      </c>
      <c r="F138" s="5">
        <v>5337.2</v>
      </c>
      <c r="G138" s="5">
        <v>25</v>
      </c>
      <c r="H138" s="5">
        <v>2012.78</v>
      </c>
      <c r="I138" s="5">
        <v>4979.34</v>
      </c>
      <c r="J138" s="5">
        <v>433.62</v>
      </c>
      <c r="K138" s="5">
        <v>2132</v>
      </c>
      <c r="L138" s="5">
        <v>4972.33</v>
      </c>
      <c r="M138" s="5">
        <v>930.76</v>
      </c>
      <c r="N138" s="5">
        <f t="shared" si="6"/>
        <v>5100.54</v>
      </c>
      <c r="O138" s="5">
        <v>37277.61</v>
      </c>
      <c r="P138" s="5">
        <f t="shared" si="7"/>
        <v>10385.290000000001</v>
      </c>
      <c r="Q138" s="8">
        <f t="shared" si="8"/>
        <v>32853.990000000005</v>
      </c>
    </row>
    <row r="139" spans="1:17" ht="24.9" customHeight="1" x14ac:dyDescent="0.3">
      <c r="A139" s="7">
        <v>0</v>
      </c>
      <c r="B139" s="4" t="s">
        <v>133</v>
      </c>
      <c r="C139" s="4" t="s">
        <v>61</v>
      </c>
      <c r="D139" s="4" t="s">
        <v>53</v>
      </c>
      <c r="E139" s="5">
        <v>70741.440000000002</v>
      </c>
      <c r="F139" s="5">
        <v>5451.96</v>
      </c>
      <c r="G139" s="5">
        <v>25</v>
      </c>
      <c r="H139" s="5">
        <v>2030.28</v>
      </c>
      <c r="I139" s="5">
        <v>5022.6400000000003</v>
      </c>
      <c r="J139" s="5">
        <v>433.62</v>
      </c>
      <c r="K139" s="5">
        <v>2150.54</v>
      </c>
      <c r="L139" s="5">
        <v>5015.57</v>
      </c>
      <c r="M139" s="5">
        <v>930.76</v>
      </c>
      <c r="N139" s="5">
        <f t="shared" si="6"/>
        <v>5136.58</v>
      </c>
      <c r="O139" s="5">
        <v>43887.32</v>
      </c>
      <c r="P139" s="5">
        <f t="shared" si="7"/>
        <v>10471.83</v>
      </c>
      <c r="Q139" s="8">
        <f t="shared" si="8"/>
        <v>26854.120000000003</v>
      </c>
    </row>
    <row r="140" spans="1:17" ht="24.9" customHeight="1" x14ac:dyDescent="0.3">
      <c r="A140" s="7">
        <v>0</v>
      </c>
      <c r="B140" s="4" t="s">
        <v>135</v>
      </c>
      <c r="C140" s="4" t="s">
        <v>61</v>
      </c>
      <c r="D140" s="4" t="s">
        <v>53</v>
      </c>
      <c r="E140" s="5">
        <v>72973.33</v>
      </c>
      <c r="F140" s="5">
        <v>6058.11</v>
      </c>
      <c r="G140" s="5">
        <v>25</v>
      </c>
      <c r="H140" s="5">
        <v>2094.33</v>
      </c>
      <c r="I140" s="5">
        <v>5181.1099999999997</v>
      </c>
      <c r="J140" s="5">
        <v>433.62</v>
      </c>
      <c r="K140" s="5">
        <v>2218.39</v>
      </c>
      <c r="L140" s="5">
        <v>5173.8100000000004</v>
      </c>
      <c r="M140" s="5">
        <v>0</v>
      </c>
      <c r="N140" s="5">
        <f t="shared" si="6"/>
        <v>4337.7199999999993</v>
      </c>
      <c r="O140" s="5">
        <v>11765.44</v>
      </c>
      <c r="P140" s="5">
        <f t="shared" si="7"/>
        <v>10788.54</v>
      </c>
      <c r="Q140" s="8">
        <f t="shared" si="8"/>
        <v>61207.89</v>
      </c>
    </row>
    <row r="141" spans="1:17" ht="24.9" customHeight="1" x14ac:dyDescent="0.3">
      <c r="A141" s="7">
        <v>0</v>
      </c>
      <c r="B141" s="4" t="s">
        <v>355</v>
      </c>
      <c r="C141" s="4" t="s">
        <v>61</v>
      </c>
      <c r="D141" s="4" t="s">
        <v>28</v>
      </c>
      <c r="E141" s="5">
        <v>18000</v>
      </c>
      <c r="F141" s="5">
        <v>0</v>
      </c>
      <c r="G141" s="5">
        <v>25</v>
      </c>
      <c r="H141" s="5">
        <v>516.6</v>
      </c>
      <c r="I141" s="5">
        <v>1278</v>
      </c>
      <c r="J141" s="5">
        <v>198</v>
      </c>
      <c r="K141" s="5">
        <v>547.20000000000005</v>
      </c>
      <c r="L141" s="5">
        <v>1276.2</v>
      </c>
      <c r="M141" s="5">
        <v>0</v>
      </c>
      <c r="N141" s="5">
        <f t="shared" si="6"/>
        <v>1088.8000000000002</v>
      </c>
      <c r="O141" s="5">
        <v>1088.8</v>
      </c>
      <c r="P141" s="5">
        <f t="shared" si="7"/>
        <v>2752.2</v>
      </c>
      <c r="Q141" s="8">
        <f t="shared" si="8"/>
        <v>16911.2</v>
      </c>
    </row>
    <row r="142" spans="1:17" ht="24.9" customHeight="1" x14ac:dyDescent="0.3">
      <c r="A142" s="7">
        <v>0</v>
      </c>
      <c r="B142" s="4" t="s">
        <v>216</v>
      </c>
      <c r="C142" s="4" t="s">
        <v>61</v>
      </c>
      <c r="D142" s="4" t="s">
        <v>28</v>
      </c>
      <c r="E142" s="5">
        <v>8250</v>
      </c>
      <c r="F142" s="5">
        <v>0</v>
      </c>
      <c r="G142" s="5">
        <v>25</v>
      </c>
      <c r="H142" s="5">
        <v>236.78</v>
      </c>
      <c r="I142" s="5">
        <v>585.75</v>
      </c>
      <c r="J142" s="5">
        <v>90.75</v>
      </c>
      <c r="K142" s="5">
        <v>250.8</v>
      </c>
      <c r="L142" s="5">
        <v>584.92999999999995</v>
      </c>
      <c r="M142" s="5">
        <v>1861.52</v>
      </c>
      <c r="N142" s="5">
        <f t="shared" si="6"/>
        <v>2374.1</v>
      </c>
      <c r="O142" s="5">
        <v>2374.1</v>
      </c>
      <c r="P142" s="5">
        <f t="shared" si="7"/>
        <v>1261.4299999999998</v>
      </c>
      <c r="Q142" s="8">
        <f t="shared" si="8"/>
        <v>5875.9</v>
      </c>
    </row>
    <row r="143" spans="1:17" ht="24.9" customHeight="1" x14ac:dyDescent="0.3">
      <c r="A143" s="7">
        <v>0</v>
      </c>
      <c r="B143" s="4" t="s">
        <v>199</v>
      </c>
      <c r="C143" s="4" t="s">
        <v>61</v>
      </c>
      <c r="D143" s="4" t="s">
        <v>28</v>
      </c>
      <c r="E143" s="5">
        <v>31422.6</v>
      </c>
      <c r="F143" s="5">
        <v>0</v>
      </c>
      <c r="G143" s="5">
        <v>25</v>
      </c>
      <c r="H143" s="5">
        <v>901.83</v>
      </c>
      <c r="I143" s="5">
        <v>2231</v>
      </c>
      <c r="J143" s="5">
        <v>345.65</v>
      </c>
      <c r="K143" s="5">
        <v>955.25</v>
      </c>
      <c r="L143" s="5">
        <v>2227.86</v>
      </c>
      <c r="M143" s="5">
        <v>0</v>
      </c>
      <c r="N143" s="5">
        <f t="shared" si="6"/>
        <v>1882.08</v>
      </c>
      <c r="O143" s="5">
        <v>13872.83</v>
      </c>
      <c r="P143" s="5">
        <f t="shared" si="7"/>
        <v>4804.51</v>
      </c>
      <c r="Q143" s="8">
        <f t="shared" si="8"/>
        <v>17549.769999999997</v>
      </c>
    </row>
    <row r="144" spans="1:17" ht="24.9" customHeight="1" x14ac:dyDescent="0.3">
      <c r="A144" s="7">
        <v>0</v>
      </c>
      <c r="B144" s="4" t="s">
        <v>119</v>
      </c>
      <c r="C144" s="4" t="s">
        <v>61</v>
      </c>
      <c r="D144" s="4" t="s">
        <v>28</v>
      </c>
      <c r="E144" s="5">
        <v>34422.6</v>
      </c>
      <c r="F144" s="5">
        <v>0</v>
      </c>
      <c r="G144" s="5">
        <v>25</v>
      </c>
      <c r="H144" s="5">
        <v>987.93</v>
      </c>
      <c r="I144" s="5">
        <v>2444</v>
      </c>
      <c r="J144" s="5">
        <v>378.65</v>
      </c>
      <c r="K144" s="5">
        <v>1046.45</v>
      </c>
      <c r="L144" s="5">
        <v>2440.56</v>
      </c>
      <c r="M144" s="5">
        <v>0</v>
      </c>
      <c r="N144" s="5">
        <f t="shared" si="6"/>
        <v>2059.38</v>
      </c>
      <c r="O144" s="5">
        <v>31452.62</v>
      </c>
      <c r="P144" s="5">
        <f t="shared" si="7"/>
        <v>5263.21</v>
      </c>
      <c r="Q144" s="8">
        <f t="shared" si="8"/>
        <v>2969.9799999999996</v>
      </c>
    </row>
    <row r="145" spans="1:17" ht="24.9" customHeight="1" x14ac:dyDescent="0.3">
      <c r="A145" s="7">
        <v>0</v>
      </c>
      <c r="B145" s="4" t="s">
        <v>116</v>
      </c>
      <c r="C145" s="4" t="s">
        <v>61</v>
      </c>
      <c r="D145" s="4" t="s">
        <v>56</v>
      </c>
      <c r="E145" s="5">
        <v>34155</v>
      </c>
      <c r="F145" s="5">
        <v>0</v>
      </c>
      <c r="G145" s="5">
        <v>25</v>
      </c>
      <c r="H145" s="5">
        <v>980.25</v>
      </c>
      <c r="I145" s="5">
        <v>2425.0100000000002</v>
      </c>
      <c r="J145" s="5">
        <v>375.71</v>
      </c>
      <c r="K145" s="5">
        <v>1038.31</v>
      </c>
      <c r="L145" s="5">
        <v>2421.59</v>
      </c>
      <c r="M145" s="5">
        <v>930.76</v>
      </c>
      <c r="N145" s="5">
        <f t="shared" si="6"/>
        <v>2974.3199999999997</v>
      </c>
      <c r="O145" s="5">
        <v>20428.38</v>
      </c>
      <c r="P145" s="5">
        <f t="shared" si="7"/>
        <v>5222.3100000000004</v>
      </c>
      <c r="Q145" s="8">
        <f t="shared" si="8"/>
        <v>13726.619999999999</v>
      </c>
    </row>
    <row r="146" spans="1:17" ht="24.9" customHeight="1" x14ac:dyDescent="0.3">
      <c r="A146" s="7">
        <v>0</v>
      </c>
      <c r="B146" s="4" t="s">
        <v>219</v>
      </c>
      <c r="C146" s="4" t="s">
        <v>61</v>
      </c>
      <c r="D146" s="4" t="s">
        <v>173</v>
      </c>
      <c r="E146" s="5">
        <v>10450</v>
      </c>
      <c r="F146" s="5">
        <v>0</v>
      </c>
      <c r="G146" s="5">
        <v>25</v>
      </c>
      <c r="H146" s="5">
        <v>299.92</v>
      </c>
      <c r="I146" s="5">
        <v>741.95</v>
      </c>
      <c r="J146" s="5">
        <v>114.95</v>
      </c>
      <c r="K146" s="5">
        <v>317.68</v>
      </c>
      <c r="L146" s="5">
        <v>740.91</v>
      </c>
      <c r="M146" s="5">
        <v>0</v>
      </c>
      <c r="N146" s="5">
        <f t="shared" si="6"/>
        <v>642.6</v>
      </c>
      <c r="O146" s="5">
        <v>642.6</v>
      </c>
      <c r="P146" s="5">
        <f t="shared" si="7"/>
        <v>1597.81</v>
      </c>
      <c r="Q146" s="8">
        <f t="shared" si="8"/>
        <v>9807.4</v>
      </c>
    </row>
    <row r="147" spans="1:17" ht="24.9" customHeight="1" x14ac:dyDescent="0.3">
      <c r="A147" s="7">
        <v>0</v>
      </c>
      <c r="B147" s="4" t="s">
        <v>220</v>
      </c>
      <c r="C147" s="4" t="s">
        <v>61</v>
      </c>
      <c r="D147" s="4" t="s">
        <v>173</v>
      </c>
      <c r="E147" s="5">
        <v>9350</v>
      </c>
      <c r="F147" s="5">
        <v>0</v>
      </c>
      <c r="G147" s="5">
        <v>25</v>
      </c>
      <c r="H147" s="5">
        <v>268.35000000000002</v>
      </c>
      <c r="I147" s="5">
        <v>663.85</v>
      </c>
      <c r="J147" s="5">
        <v>102.85</v>
      </c>
      <c r="K147" s="5">
        <v>284.24</v>
      </c>
      <c r="L147" s="5">
        <v>662.92</v>
      </c>
      <c r="M147" s="5">
        <v>0</v>
      </c>
      <c r="N147" s="5">
        <f t="shared" si="6"/>
        <v>577.59</v>
      </c>
      <c r="O147" s="5">
        <v>577.59</v>
      </c>
      <c r="P147" s="5">
        <f t="shared" si="7"/>
        <v>1429.62</v>
      </c>
      <c r="Q147" s="8">
        <f t="shared" si="8"/>
        <v>8772.41</v>
      </c>
    </row>
    <row r="148" spans="1:17" ht="24.9" customHeight="1" x14ac:dyDescent="0.3">
      <c r="A148" s="7">
        <v>0</v>
      </c>
      <c r="B148" s="4" t="s">
        <v>107</v>
      </c>
      <c r="C148" s="4" t="s">
        <v>61</v>
      </c>
      <c r="D148" s="4" t="s">
        <v>55</v>
      </c>
      <c r="E148" s="5">
        <v>22770</v>
      </c>
      <c r="F148" s="5">
        <v>0</v>
      </c>
      <c r="G148" s="5">
        <v>25</v>
      </c>
      <c r="H148" s="5">
        <v>653.5</v>
      </c>
      <c r="I148" s="5">
        <v>1616.67</v>
      </c>
      <c r="J148" s="5">
        <v>250.47</v>
      </c>
      <c r="K148" s="5">
        <v>692.21</v>
      </c>
      <c r="L148" s="5">
        <v>1614.39</v>
      </c>
      <c r="M148" s="5">
        <v>0</v>
      </c>
      <c r="N148" s="5">
        <f t="shared" si="6"/>
        <v>1370.71</v>
      </c>
      <c r="O148" s="5">
        <v>14860.04</v>
      </c>
      <c r="P148" s="5">
        <f t="shared" si="7"/>
        <v>3481.53</v>
      </c>
      <c r="Q148" s="8">
        <f t="shared" si="8"/>
        <v>7909.9599999999991</v>
      </c>
    </row>
    <row r="149" spans="1:17" ht="24.9" customHeight="1" x14ac:dyDescent="0.3">
      <c r="A149" s="7">
        <v>0</v>
      </c>
      <c r="B149" s="4" t="s">
        <v>227</v>
      </c>
      <c r="C149" s="4" t="s">
        <v>61</v>
      </c>
      <c r="D149" s="4" t="s">
        <v>55</v>
      </c>
      <c r="E149" s="5">
        <v>21586</v>
      </c>
      <c r="F149" s="5">
        <v>0</v>
      </c>
      <c r="G149" s="5">
        <v>25</v>
      </c>
      <c r="H149" s="5">
        <v>619.52</v>
      </c>
      <c r="I149" s="5">
        <v>1532.61</v>
      </c>
      <c r="J149" s="5">
        <v>237.45</v>
      </c>
      <c r="K149" s="5">
        <v>656.21</v>
      </c>
      <c r="L149" s="5">
        <v>1530.45</v>
      </c>
      <c r="M149" s="5">
        <v>930.76</v>
      </c>
      <c r="N149" s="5">
        <f t="shared" si="6"/>
        <v>2231.4899999999998</v>
      </c>
      <c r="O149" s="5">
        <v>12426.45</v>
      </c>
      <c r="P149" s="5">
        <f t="shared" si="7"/>
        <v>3300.51</v>
      </c>
      <c r="Q149" s="8">
        <f t="shared" si="8"/>
        <v>9159.5499999999993</v>
      </c>
    </row>
    <row r="150" spans="1:17" ht="24.9" customHeight="1" x14ac:dyDescent="0.3">
      <c r="A150" s="7">
        <v>0</v>
      </c>
      <c r="B150" s="4" t="s">
        <v>109</v>
      </c>
      <c r="C150" s="4" t="s">
        <v>61</v>
      </c>
      <c r="D150" s="4" t="s">
        <v>55</v>
      </c>
      <c r="E150" s="5">
        <v>34155</v>
      </c>
      <c r="F150" s="5">
        <v>0</v>
      </c>
      <c r="G150" s="5">
        <v>25</v>
      </c>
      <c r="H150" s="5">
        <v>980.25</v>
      </c>
      <c r="I150" s="5">
        <v>2425.0100000000002</v>
      </c>
      <c r="J150" s="5">
        <v>375.71</v>
      </c>
      <c r="K150" s="5">
        <v>1038.31</v>
      </c>
      <c r="L150" s="5">
        <v>2421.59</v>
      </c>
      <c r="M150" s="5">
        <v>0</v>
      </c>
      <c r="N150" s="5">
        <f t="shared" si="6"/>
        <v>2043.56</v>
      </c>
      <c r="O150" s="5">
        <v>9138.86</v>
      </c>
      <c r="P150" s="5">
        <f t="shared" si="7"/>
        <v>5222.3100000000004</v>
      </c>
      <c r="Q150" s="8">
        <f t="shared" si="8"/>
        <v>25016.14</v>
      </c>
    </row>
    <row r="151" spans="1:17" ht="24.9" customHeight="1" x14ac:dyDescent="0.3">
      <c r="A151" s="7">
        <v>0</v>
      </c>
      <c r="B151" s="4" t="s">
        <v>210</v>
      </c>
      <c r="C151" s="4" t="s">
        <v>61</v>
      </c>
      <c r="D151" s="4" t="s">
        <v>55</v>
      </c>
      <c r="E151" s="5">
        <v>27500</v>
      </c>
      <c r="F151" s="5">
        <v>0</v>
      </c>
      <c r="G151" s="5">
        <v>25</v>
      </c>
      <c r="H151" s="5">
        <v>789.25</v>
      </c>
      <c r="I151" s="5">
        <v>1952.5</v>
      </c>
      <c r="J151" s="5">
        <v>302.5</v>
      </c>
      <c r="K151" s="5">
        <v>836</v>
      </c>
      <c r="L151" s="5">
        <v>1949.75</v>
      </c>
      <c r="M151" s="5">
        <v>0</v>
      </c>
      <c r="N151" s="5">
        <f t="shared" si="6"/>
        <v>1650.25</v>
      </c>
      <c r="O151" s="5">
        <v>6976.91</v>
      </c>
      <c r="P151" s="5">
        <f t="shared" si="7"/>
        <v>4204.75</v>
      </c>
      <c r="Q151" s="8">
        <f t="shared" si="8"/>
        <v>20523.09</v>
      </c>
    </row>
    <row r="152" spans="1:17" ht="24.9" customHeight="1" x14ac:dyDescent="0.3">
      <c r="A152" s="7">
        <v>0</v>
      </c>
      <c r="B152" s="4" t="s">
        <v>110</v>
      </c>
      <c r="C152" s="4" t="s">
        <v>61</v>
      </c>
      <c r="D152" s="4" t="s">
        <v>55</v>
      </c>
      <c r="E152" s="5">
        <v>34155</v>
      </c>
      <c r="F152" s="5">
        <v>0</v>
      </c>
      <c r="G152" s="5">
        <v>25</v>
      </c>
      <c r="H152" s="5">
        <v>980.25</v>
      </c>
      <c r="I152" s="5">
        <v>2425.0100000000002</v>
      </c>
      <c r="J152" s="5">
        <v>375.71</v>
      </c>
      <c r="K152" s="5">
        <v>1038.31</v>
      </c>
      <c r="L152" s="5">
        <v>2421.59</v>
      </c>
      <c r="M152" s="5">
        <v>930.76</v>
      </c>
      <c r="N152" s="5">
        <f t="shared" si="6"/>
        <v>2974.3199999999997</v>
      </c>
      <c r="O152" s="5">
        <v>3974.32</v>
      </c>
      <c r="P152" s="5">
        <f t="shared" si="7"/>
        <v>5222.3100000000004</v>
      </c>
      <c r="Q152" s="8">
        <f t="shared" si="8"/>
        <v>30180.68</v>
      </c>
    </row>
    <row r="153" spans="1:17" ht="24.9" customHeight="1" x14ac:dyDescent="0.3">
      <c r="A153" s="7">
        <v>0</v>
      </c>
      <c r="B153" s="4" t="s">
        <v>111</v>
      </c>
      <c r="C153" s="4" t="s">
        <v>61</v>
      </c>
      <c r="D153" s="4" t="s">
        <v>55</v>
      </c>
      <c r="E153" s="5">
        <v>34155</v>
      </c>
      <c r="F153" s="5">
        <v>0</v>
      </c>
      <c r="G153" s="5">
        <v>25</v>
      </c>
      <c r="H153" s="5">
        <v>980.25</v>
      </c>
      <c r="I153" s="5">
        <v>2425.0100000000002</v>
      </c>
      <c r="J153" s="5">
        <v>375.71</v>
      </c>
      <c r="K153" s="5">
        <v>1038.31</v>
      </c>
      <c r="L153" s="5">
        <v>2421.59</v>
      </c>
      <c r="M153" s="5">
        <v>0</v>
      </c>
      <c r="N153" s="5">
        <f t="shared" si="6"/>
        <v>2043.56</v>
      </c>
      <c r="O153" s="5">
        <v>2043.56</v>
      </c>
      <c r="P153" s="5">
        <f t="shared" si="7"/>
        <v>5222.3100000000004</v>
      </c>
      <c r="Q153" s="8">
        <f t="shared" si="8"/>
        <v>32111.439999999999</v>
      </c>
    </row>
    <row r="154" spans="1:17" ht="24.9" customHeight="1" x14ac:dyDescent="0.3">
      <c r="A154" s="7">
        <v>0</v>
      </c>
      <c r="B154" s="4" t="s">
        <v>108</v>
      </c>
      <c r="C154" s="4" t="s">
        <v>61</v>
      </c>
      <c r="D154" s="4" t="s">
        <v>55</v>
      </c>
      <c r="E154" s="5">
        <v>34155</v>
      </c>
      <c r="F154" s="5">
        <v>0</v>
      </c>
      <c r="G154" s="5">
        <v>25</v>
      </c>
      <c r="H154" s="5">
        <v>980.25</v>
      </c>
      <c r="I154" s="5">
        <v>2425.0100000000002</v>
      </c>
      <c r="J154" s="5">
        <v>375.71</v>
      </c>
      <c r="K154" s="5">
        <v>1038.31</v>
      </c>
      <c r="L154" s="5">
        <v>2421.59</v>
      </c>
      <c r="M154" s="5">
        <v>0</v>
      </c>
      <c r="N154" s="5">
        <f t="shared" si="6"/>
        <v>2043.56</v>
      </c>
      <c r="O154" s="5">
        <v>10314.15</v>
      </c>
      <c r="P154" s="5">
        <f t="shared" si="7"/>
        <v>5222.3100000000004</v>
      </c>
      <c r="Q154" s="8">
        <f t="shared" si="8"/>
        <v>23840.85</v>
      </c>
    </row>
    <row r="155" spans="1:17" ht="24.9" customHeight="1" x14ac:dyDescent="0.3">
      <c r="A155" s="7">
        <v>0</v>
      </c>
      <c r="B155" s="4" t="s">
        <v>162</v>
      </c>
      <c r="C155" s="4" t="s">
        <v>61</v>
      </c>
      <c r="D155" s="4" t="s">
        <v>163</v>
      </c>
      <c r="E155" s="5">
        <v>23680.799999999999</v>
      </c>
      <c r="F155" s="5">
        <v>0</v>
      </c>
      <c r="G155" s="5">
        <v>25</v>
      </c>
      <c r="H155" s="5">
        <v>679.64</v>
      </c>
      <c r="I155" s="5">
        <v>1681.34</v>
      </c>
      <c r="J155" s="5">
        <v>260.49</v>
      </c>
      <c r="K155" s="5">
        <v>719.9</v>
      </c>
      <c r="L155" s="5">
        <v>1678.97</v>
      </c>
      <c r="M155" s="5">
        <v>0</v>
      </c>
      <c r="N155" s="5">
        <f t="shared" si="6"/>
        <v>1424.54</v>
      </c>
      <c r="O155" s="5">
        <v>4465.88</v>
      </c>
      <c r="P155" s="5">
        <f t="shared" si="7"/>
        <v>3620.8</v>
      </c>
      <c r="Q155" s="8">
        <f t="shared" si="8"/>
        <v>19214.919999999998</v>
      </c>
    </row>
    <row r="156" spans="1:17" ht="24.9" customHeight="1" x14ac:dyDescent="0.3">
      <c r="A156" s="7">
        <v>0</v>
      </c>
      <c r="B156" s="4" t="s">
        <v>102</v>
      </c>
      <c r="C156" s="4" t="s">
        <v>61</v>
      </c>
      <c r="D156" s="4" t="s">
        <v>57</v>
      </c>
      <c r="E156" s="5">
        <v>113000</v>
      </c>
      <c r="F156" s="5">
        <v>15463.45</v>
      </c>
      <c r="G156" s="5">
        <v>25</v>
      </c>
      <c r="H156" s="5">
        <v>3243.1</v>
      </c>
      <c r="I156" s="5">
        <v>8023</v>
      </c>
      <c r="J156" s="5">
        <v>433.62</v>
      </c>
      <c r="K156" s="5">
        <v>2995.92</v>
      </c>
      <c r="L156" s="5">
        <v>6987.2</v>
      </c>
      <c r="M156" s="5">
        <v>0</v>
      </c>
      <c r="N156" s="5">
        <f t="shared" si="6"/>
        <v>6264.02</v>
      </c>
      <c r="O156" s="5">
        <v>21727.47</v>
      </c>
      <c r="P156" s="5">
        <f t="shared" si="7"/>
        <v>15443.82</v>
      </c>
      <c r="Q156" s="8">
        <f t="shared" si="8"/>
        <v>91272.53</v>
      </c>
    </row>
    <row r="157" spans="1:17" ht="24.9" customHeight="1" x14ac:dyDescent="0.3">
      <c r="A157" s="7">
        <v>0</v>
      </c>
      <c r="B157" s="4" t="s">
        <v>128</v>
      </c>
      <c r="C157" s="4" t="s">
        <v>61</v>
      </c>
      <c r="D157" s="4" t="s">
        <v>104</v>
      </c>
      <c r="E157" s="5">
        <v>113836.8</v>
      </c>
      <c r="F157" s="5">
        <v>15666.65</v>
      </c>
      <c r="G157" s="5">
        <v>25</v>
      </c>
      <c r="H157" s="5">
        <v>3267.12</v>
      </c>
      <c r="I157" s="5">
        <v>8082.41</v>
      </c>
      <c r="J157" s="5">
        <v>433.62</v>
      </c>
      <c r="K157" s="5">
        <v>2995.92</v>
      </c>
      <c r="L157" s="5">
        <v>6987.2</v>
      </c>
      <c r="M157" s="5">
        <v>0</v>
      </c>
      <c r="N157" s="5">
        <f t="shared" si="6"/>
        <v>6288.04</v>
      </c>
      <c r="O157" s="5">
        <v>63369.67</v>
      </c>
      <c r="P157" s="5">
        <f t="shared" si="7"/>
        <v>15503.23</v>
      </c>
      <c r="Q157" s="8">
        <f t="shared" si="8"/>
        <v>50467.130000000005</v>
      </c>
    </row>
    <row r="158" spans="1:17" ht="24.9" customHeight="1" x14ac:dyDescent="0.3">
      <c r="A158" s="7">
        <v>0</v>
      </c>
      <c r="B158" s="4" t="s">
        <v>103</v>
      </c>
      <c r="C158" s="4" t="s">
        <v>61</v>
      </c>
      <c r="D158" s="4" t="s">
        <v>104</v>
      </c>
      <c r="E158" s="5">
        <v>113000</v>
      </c>
      <c r="F158" s="5">
        <v>15463.45</v>
      </c>
      <c r="G158" s="5">
        <v>25</v>
      </c>
      <c r="H158" s="5">
        <v>3243.1</v>
      </c>
      <c r="I158" s="5">
        <v>8023</v>
      </c>
      <c r="J158" s="5">
        <v>433.62</v>
      </c>
      <c r="K158" s="5">
        <v>2995.92</v>
      </c>
      <c r="L158" s="5">
        <v>6987.2</v>
      </c>
      <c r="M158" s="5">
        <v>0</v>
      </c>
      <c r="N158" s="5">
        <f t="shared" si="6"/>
        <v>6264.02</v>
      </c>
      <c r="O158" s="5">
        <v>70519.399999999994</v>
      </c>
      <c r="P158" s="5">
        <f t="shared" si="7"/>
        <v>15443.82</v>
      </c>
      <c r="Q158" s="8">
        <f t="shared" si="8"/>
        <v>42480.600000000006</v>
      </c>
    </row>
    <row r="159" spans="1:17" ht="24.9" customHeight="1" x14ac:dyDescent="0.3">
      <c r="A159" s="7">
        <v>0</v>
      </c>
      <c r="B159" s="4" t="s">
        <v>101</v>
      </c>
      <c r="C159" s="4" t="s">
        <v>61</v>
      </c>
      <c r="D159" s="4" t="s">
        <v>104</v>
      </c>
      <c r="E159" s="5">
        <v>135836.79999999999</v>
      </c>
      <c r="F159" s="5">
        <v>21008.799999999999</v>
      </c>
      <c r="G159" s="5">
        <v>25</v>
      </c>
      <c r="H159" s="5">
        <v>3898.52</v>
      </c>
      <c r="I159" s="5">
        <v>9644.41</v>
      </c>
      <c r="J159" s="5">
        <v>433.62</v>
      </c>
      <c r="K159" s="5">
        <v>2995.92</v>
      </c>
      <c r="L159" s="5">
        <v>6987.2</v>
      </c>
      <c r="M159" s="5">
        <v>0</v>
      </c>
      <c r="N159" s="5">
        <f t="shared" si="6"/>
        <v>6919.4400000000005</v>
      </c>
      <c r="O159" s="5">
        <v>80576.91</v>
      </c>
      <c r="P159" s="5">
        <f t="shared" si="7"/>
        <v>17065.23</v>
      </c>
      <c r="Q159" s="8">
        <f t="shared" si="8"/>
        <v>55259.889999999985</v>
      </c>
    </row>
    <row r="160" spans="1:17" ht="24.9" customHeight="1" x14ac:dyDescent="0.3">
      <c r="A160" s="7">
        <v>0</v>
      </c>
      <c r="B160" s="4" t="s">
        <v>254</v>
      </c>
      <c r="C160" s="4" t="s">
        <v>61</v>
      </c>
      <c r="D160" s="4" t="s">
        <v>42</v>
      </c>
      <c r="E160" s="5">
        <v>11330</v>
      </c>
      <c r="F160" s="5">
        <v>0</v>
      </c>
      <c r="G160" s="5">
        <v>25</v>
      </c>
      <c r="H160" s="5">
        <v>325.17</v>
      </c>
      <c r="I160" s="5">
        <v>804.43</v>
      </c>
      <c r="J160" s="5">
        <v>124.63</v>
      </c>
      <c r="K160" s="5">
        <v>344.43</v>
      </c>
      <c r="L160" s="5">
        <v>803.3</v>
      </c>
      <c r="M160" s="5">
        <v>0</v>
      </c>
      <c r="N160" s="5">
        <f t="shared" si="6"/>
        <v>694.6</v>
      </c>
      <c r="O160" s="5">
        <v>8319.35</v>
      </c>
      <c r="P160" s="5">
        <f t="shared" si="7"/>
        <v>1732.36</v>
      </c>
      <c r="Q160" s="8">
        <f t="shared" si="8"/>
        <v>3010.6499999999996</v>
      </c>
    </row>
    <row r="161" spans="1:17" ht="24.9" customHeight="1" x14ac:dyDescent="0.3">
      <c r="A161" s="7">
        <v>0</v>
      </c>
      <c r="B161" s="4" t="s">
        <v>253</v>
      </c>
      <c r="C161" s="4" t="s">
        <v>61</v>
      </c>
      <c r="D161" s="4" t="s">
        <v>42</v>
      </c>
      <c r="E161" s="5">
        <v>13711.5</v>
      </c>
      <c r="F161" s="5">
        <v>0</v>
      </c>
      <c r="G161" s="5">
        <v>25</v>
      </c>
      <c r="H161" s="5">
        <v>393.52</v>
      </c>
      <c r="I161" s="5">
        <v>973.52</v>
      </c>
      <c r="J161" s="5">
        <v>150.83000000000001</v>
      </c>
      <c r="K161" s="5">
        <v>416.83</v>
      </c>
      <c r="L161" s="5">
        <v>972.15</v>
      </c>
      <c r="M161" s="5">
        <v>0</v>
      </c>
      <c r="N161" s="5">
        <f t="shared" si="6"/>
        <v>835.34999999999991</v>
      </c>
      <c r="O161" s="5">
        <v>7584.93</v>
      </c>
      <c r="P161" s="5">
        <f t="shared" si="7"/>
        <v>2096.5</v>
      </c>
      <c r="Q161" s="8">
        <f t="shared" si="8"/>
        <v>6126.57</v>
      </c>
    </row>
    <row r="162" spans="1:17" ht="24.9" customHeight="1" x14ac:dyDescent="0.3">
      <c r="A162" s="7">
        <v>0</v>
      </c>
      <c r="B162" s="4" t="s">
        <v>356</v>
      </c>
      <c r="C162" s="4" t="s">
        <v>61</v>
      </c>
      <c r="D162" s="4" t="s">
        <v>42</v>
      </c>
      <c r="E162" s="5">
        <v>20000</v>
      </c>
      <c r="F162" s="5">
        <v>0</v>
      </c>
      <c r="G162" s="5">
        <v>25</v>
      </c>
      <c r="H162" s="5">
        <v>574</v>
      </c>
      <c r="I162" s="5">
        <v>1420</v>
      </c>
      <c r="J162" s="5">
        <v>220</v>
      </c>
      <c r="K162" s="5">
        <v>608</v>
      </c>
      <c r="L162" s="5">
        <v>1418</v>
      </c>
      <c r="M162" s="5">
        <v>0</v>
      </c>
      <c r="N162" s="5">
        <f t="shared" si="6"/>
        <v>1207</v>
      </c>
      <c r="O162" s="5">
        <v>1207</v>
      </c>
      <c r="P162" s="5">
        <f t="shared" si="7"/>
        <v>3058</v>
      </c>
      <c r="Q162" s="8">
        <f t="shared" si="8"/>
        <v>18793</v>
      </c>
    </row>
    <row r="163" spans="1:17" ht="24.9" customHeight="1" x14ac:dyDescent="0.3">
      <c r="A163" s="7">
        <v>0</v>
      </c>
      <c r="B163" s="4" t="s">
        <v>357</v>
      </c>
      <c r="C163" s="4" t="s">
        <v>61</v>
      </c>
      <c r="D163" s="4" t="s">
        <v>25</v>
      </c>
      <c r="E163" s="5">
        <v>41000</v>
      </c>
      <c r="F163" s="5">
        <v>670.52</v>
      </c>
      <c r="G163" s="5">
        <v>25</v>
      </c>
      <c r="H163" s="5">
        <v>1176.7</v>
      </c>
      <c r="I163" s="5">
        <v>2911</v>
      </c>
      <c r="J163" s="5">
        <v>433.62</v>
      </c>
      <c r="K163" s="5">
        <v>1246.4000000000001</v>
      </c>
      <c r="L163" s="5">
        <v>2906.9</v>
      </c>
      <c r="M163" s="5">
        <v>0</v>
      </c>
      <c r="N163" s="5">
        <f t="shared" si="6"/>
        <v>2448.1000000000004</v>
      </c>
      <c r="O163" s="5">
        <v>3118.62</v>
      </c>
      <c r="P163" s="5">
        <f t="shared" si="7"/>
        <v>6251.52</v>
      </c>
      <c r="Q163" s="8">
        <f t="shared" si="8"/>
        <v>37881.379999999997</v>
      </c>
    </row>
    <row r="164" spans="1:17" ht="24.9" customHeight="1" x14ac:dyDescent="0.3">
      <c r="A164" s="7">
        <v>0</v>
      </c>
      <c r="B164" s="4" t="s">
        <v>218</v>
      </c>
      <c r="C164" s="4" t="s">
        <v>61</v>
      </c>
      <c r="D164" s="4" t="s">
        <v>25</v>
      </c>
      <c r="E164" s="5">
        <v>32450</v>
      </c>
      <c r="F164" s="5">
        <v>0</v>
      </c>
      <c r="G164" s="5">
        <v>25</v>
      </c>
      <c r="H164" s="5">
        <v>931.32</v>
      </c>
      <c r="I164" s="5">
        <v>2303.9499999999998</v>
      </c>
      <c r="J164" s="5">
        <v>356.95</v>
      </c>
      <c r="K164" s="5">
        <v>986.48</v>
      </c>
      <c r="L164" s="5">
        <v>2300.71</v>
      </c>
      <c r="M164" s="5">
        <v>0</v>
      </c>
      <c r="N164" s="5">
        <f t="shared" si="6"/>
        <v>1942.8000000000002</v>
      </c>
      <c r="O164" s="5">
        <v>3488.8</v>
      </c>
      <c r="P164" s="5">
        <f t="shared" si="7"/>
        <v>4961.6099999999997</v>
      </c>
      <c r="Q164" s="8">
        <f t="shared" si="8"/>
        <v>28961.200000000001</v>
      </c>
    </row>
    <row r="165" spans="1:17" ht="24.9" customHeight="1" x14ac:dyDescent="0.3">
      <c r="A165" s="7">
        <v>0</v>
      </c>
      <c r="B165" s="4" t="s">
        <v>358</v>
      </c>
      <c r="C165" s="4" t="s">
        <v>61</v>
      </c>
      <c r="D165" s="4" t="s">
        <v>25</v>
      </c>
      <c r="E165" s="5">
        <v>42966</v>
      </c>
      <c r="F165" s="5">
        <v>808.38</v>
      </c>
      <c r="G165" s="5">
        <v>25</v>
      </c>
      <c r="H165" s="5">
        <v>1233.1199999999999</v>
      </c>
      <c r="I165" s="5">
        <v>3050.59</v>
      </c>
      <c r="J165" s="5">
        <v>433.62</v>
      </c>
      <c r="K165" s="5">
        <v>1306.17</v>
      </c>
      <c r="L165" s="5">
        <v>3046.29</v>
      </c>
      <c r="M165" s="5">
        <v>930.76</v>
      </c>
      <c r="N165" s="5">
        <f t="shared" si="6"/>
        <v>3495.05</v>
      </c>
      <c r="O165" s="5">
        <v>34370.11</v>
      </c>
      <c r="P165" s="5">
        <f t="shared" si="7"/>
        <v>6530.5</v>
      </c>
      <c r="Q165" s="8">
        <f t="shared" si="8"/>
        <v>8595.89</v>
      </c>
    </row>
    <row r="166" spans="1:17" ht="24.9" customHeight="1" x14ac:dyDescent="0.3">
      <c r="A166" s="7">
        <v>0</v>
      </c>
      <c r="B166" s="4" t="s">
        <v>217</v>
      </c>
      <c r="C166" s="4" t="s">
        <v>61</v>
      </c>
      <c r="D166" s="4" t="s">
        <v>25</v>
      </c>
      <c r="E166" s="5">
        <v>18469</v>
      </c>
      <c r="F166" s="5">
        <v>0</v>
      </c>
      <c r="G166" s="5">
        <v>25</v>
      </c>
      <c r="H166" s="5">
        <v>530.05999999999995</v>
      </c>
      <c r="I166" s="5">
        <v>1311.3</v>
      </c>
      <c r="J166" s="5">
        <v>203.16</v>
      </c>
      <c r="K166" s="5">
        <v>561.46</v>
      </c>
      <c r="L166" s="5">
        <v>1309.45</v>
      </c>
      <c r="M166" s="5">
        <v>0</v>
      </c>
      <c r="N166" s="5">
        <f t="shared" si="6"/>
        <v>1116.52</v>
      </c>
      <c r="O166" s="5">
        <v>8461.3799999999992</v>
      </c>
      <c r="P166" s="5">
        <f t="shared" si="7"/>
        <v>2823.91</v>
      </c>
      <c r="Q166" s="8">
        <f t="shared" si="8"/>
        <v>10007.620000000001</v>
      </c>
    </row>
    <row r="167" spans="1:17" ht="24.9" customHeight="1" x14ac:dyDescent="0.3">
      <c r="A167" s="7">
        <v>0</v>
      </c>
      <c r="B167" s="4" t="s">
        <v>161</v>
      </c>
      <c r="C167" s="4" t="s">
        <v>61</v>
      </c>
      <c r="D167" s="4" t="s">
        <v>25</v>
      </c>
      <c r="E167" s="5">
        <v>42966</v>
      </c>
      <c r="F167" s="5">
        <v>947.99</v>
      </c>
      <c r="G167" s="5">
        <v>25</v>
      </c>
      <c r="H167" s="5">
        <v>1233.1199999999999</v>
      </c>
      <c r="I167" s="5">
        <v>3050.59</v>
      </c>
      <c r="J167" s="5">
        <v>433.62</v>
      </c>
      <c r="K167" s="5">
        <v>1306.17</v>
      </c>
      <c r="L167" s="5">
        <v>3046.29</v>
      </c>
      <c r="M167" s="5">
        <v>0</v>
      </c>
      <c r="N167" s="5">
        <f t="shared" si="6"/>
        <v>2564.29</v>
      </c>
      <c r="O167" s="5">
        <v>29714.54</v>
      </c>
      <c r="P167" s="5">
        <f t="shared" si="7"/>
        <v>6530.5</v>
      </c>
      <c r="Q167" s="8">
        <f t="shared" si="8"/>
        <v>13251.46</v>
      </c>
    </row>
    <row r="168" spans="1:17" ht="24.9" customHeight="1" x14ac:dyDescent="0.3">
      <c r="A168" s="7">
        <v>0</v>
      </c>
      <c r="B168" s="4" t="s">
        <v>255</v>
      </c>
      <c r="C168" s="4" t="s">
        <v>61</v>
      </c>
      <c r="D168" s="4" t="s">
        <v>176</v>
      </c>
      <c r="E168" s="5">
        <v>12617.43</v>
      </c>
      <c r="F168" s="5">
        <v>0</v>
      </c>
      <c r="G168" s="5">
        <v>25</v>
      </c>
      <c r="H168" s="5">
        <v>362.12</v>
      </c>
      <c r="I168" s="5">
        <v>895.84</v>
      </c>
      <c r="J168" s="5">
        <v>138.79</v>
      </c>
      <c r="K168" s="5">
        <v>383.57</v>
      </c>
      <c r="L168" s="5">
        <v>894.58</v>
      </c>
      <c r="M168" s="5">
        <v>0</v>
      </c>
      <c r="N168" s="5">
        <f t="shared" si="6"/>
        <v>770.69</v>
      </c>
      <c r="O168" s="5">
        <v>770.69</v>
      </c>
      <c r="P168" s="5">
        <f t="shared" si="7"/>
        <v>1929.21</v>
      </c>
      <c r="Q168" s="8">
        <f t="shared" si="8"/>
        <v>11846.74</v>
      </c>
    </row>
    <row r="169" spans="1:17" ht="24.9" customHeight="1" x14ac:dyDescent="0.3">
      <c r="A169" s="7">
        <v>0</v>
      </c>
      <c r="B169" s="4" t="s">
        <v>258</v>
      </c>
      <c r="C169" s="4" t="s">
        <v>61</v>
      </c>
      <c r="D169" s="4" t="s">
        <v>176</v>
      </c>
      <c r="E169" s="5">
        <v>13200</v>
      </c>
      <c r="F169" s="5">
        <v>0</v>
      </c>
      <c r="G169" s="5">
        <v>25</v>
      </c>
      <c r="H169" s="5">
        <v>378.84</v>
      </c>
      <c r="I169" s="5">
        <v>937.2</v>
      </c>
      <c r="J169" s="5">
        <v>145.19999999999999</v>
      </c>
      <c r="K169" s="5">
        <v>401.28</v>
      </c>
      <c r="L169" s="5">
        <v>935.88</v>
      </c>
      <c r="M169" s="5">
        <v>0</v>
      </c>
      <c r="N169" s="5">
        <f t="shared" si="6"/>
        <v>805.11999999999989</v>
      </c>
      <c r="O169" s="5">
        <v>9889.14</v>
      </c>
      <c r="P169" s="5">
        <f t="shared" si="7"/>
        <v>2018.2800000000002</v>
      </c>
      <c r="Q169" s="8">
        <f t="shared" si="8"/>
        <v>3310.8600000000006</v>
      </c>
    </row>
    <row r="170" spans="1:17" ht="24.9" customHeight="1" x14ac:dyDescent="0.3">
      <c r="A170" s="7">
        <v>0</v>
      </c>
      <c r="B170" s="4" t="s">
        <v>257</v>
      </c>
      <c r="C170" s="4" t="s">
        <v>61</v>
      </c>
      <c r="D170" s="4" t="s">
        <v>176</v>
      </c>
      <c r="E170" s="5">
        <v>16951</v>
      </c>
      <c r="F170" s="5">
        <v>0</v>
      </c>
      <c r="G170" s="5">
        <v>25</v>
      </c>
      <c r="H170" s="5">
        <v>486.49</v>
      </c>
      <c r="I170" s="5">
        <v>1203.52</v>
      </c>
      <c r="J170" s="5">
        <v>186.46</v>
      </c>
      <c r="K170" s="5">
        <v>515.30999999999995</v>
      </c>
      <c r="L170" s="5">
        <v>1201.83</v>
      </c>
      <c r="M170" s="5">
        <v>0</v>
      </c>
      <c r="N170" s="5">
        <f t="shared" si="6"/>
        <v>1026.8</v>
      </c>
      <c r="O170" s="5">
        <v>1026.8</v>
      </c>
      <c r="P170" s="5">
        <f t="shared" si="7"/>
        <v>2591.81</v>
      </c>
      <c r="Q170" s="8">
        <f t="shared" si="8"/>
        <v>15924.2</v>
      </c>
    </row>
    <row r="171" spans="1:17" ht="24.9" customHeight="1" x14ac:dyDescent="0.3">
      <c r="A171" s="7">
        <v>0</v>
      </c>
      <c r="B171" s="4" t="s">
        <v>256</v>
      </c>
      <c r="C171" s="4" t="s">
        <v>61</v>
      </c>
      <c r="D171" s="4" t="s">
        <v>176</v>
      </c>
      <c r="E171" s="5">
        <v>18150</v>
      </c>
      <c r="F171" s="5">
        <v>0</v>
      </c>
      <c r="G171" s="5">
        <v>25</v>
      </c>
      <c r="H171" s="5">
        <v>520.91</v>
      </c>
      <c r="I171" s="5">
        <v>1288.6500000000001</v>
      </c>
      <c r="J171" s="5">
        <v>199.65</v>
      </c>
      <c r="K171" s="5">
        <v>551.76</v>
      </c>
      <c r="L171" s="5">
        <v>1286.8399999999999</v>
      </c>
      <c r="M171" s="5">
        <v>0</v>
      </c>
      <c r="N171" s="5">
        <f t="shared" si="6"/>
        <v>1097.67</v>
      </c>
      <c r="O171" s="5">
        <v>13280.09</v>
      </c>
      <c r="P171" s="5">
        <f t="shared" si="7"/>
        <v>2775.1400000000003</v>
      </c>
      <c r="Q171" s="8">
        <f t="shared" si="8"/>
        <v>4869.91</v>
      </c>
    </row>
    <row r="172" spans="1:17" ht="24.9" customHeight="1" x14ac:dyDescent="0.3">
      <c r="A172" s="7">
        <v>0</v>
      </c>
      <c r="B172" s="4" t="s">
        <v>359</v>
      </c>
      <c r="C172" s="4" t="s">
        <v>61</v>
      </c>
      <c r="D172" s="4" t="s">
        <v>23</v>
      </c>
      <c r="E172" s="5">
        <v>18000</v>
      </c>
      <c r="F172" s="5">
        <v>0</v>
      </c>
      <c r="G172" s="5">
        <v>25</v>
      </c>
      <c r="H172" s="5">
        <v>516.6</v>
      </c>
      <c r="I172" s="5">
        <v>1278</v>
      </c>
      <c r="J172" s="5">
        <v>198</v>
      </c>
      <c r="K172" s="5">
        <v>547.20000000000005</v>
      </c>
      <c r="L172" s="5">
        <v>1276.2</v>
      </c>
      <c r="M172" s="5">
        <v>0</v>
      </c>
      <c r="N172" s="5">
        <f t="shared" si="6"/>
        <v>1088.8000000000002</v>
      </c>
      <c r="O172" s="5">
        <v>1088.8</v>
      </c>
      <c r="P172" s="5">
        <f t="shared" si="7"/>
        <v>2752.2</v>
      </c>
      <c r="Q172" s="8">
        <f t="shared" si="8"/>
        <v>16911.2</v>
      </c>
    </row>
    <row r="173" spans="1:17" ht="24.9" customHeight="1" x14ac:dyDescent="0.3">
      <c r="A173" s="7">
        <v>0</v>
      </c>
      <c r="B173" s="4" t="s">
        <v>213</v>
      </c>
      <c r="C173" s="4" t="s">
        <v>61</v>
      </c>
      <c r="D173" s="4" t="s">
        <v>23</v>
      </c>
      <c r="E173" s="5">
        <v>16187.11</v>
      </c>
      <c r="F173" s="5">
        <v>0</v>
      </c>
      <c r="G173" s="5">
        <v>25</v>
      </c>
      <c r="H173" s="5">
        <v>464.57</v>
      </c>
      <c r="I173" s="5">
        <v>1149.28</v>
      </c>
      <c r="J173" s="5">
        <v>178.06</v>
      </c>
      <c r="K173" s="5">
        <v>492.09</v>
      </c>
      <c r="L173" s="5">
        <v>1147.67</v>
      </c>
      <c r="M173" s="5">
        <v>0</v>
      </c>
      <c r="N173" s="5">
        <f t="shared" si="6"/>
        <v>981.66</v>
      </c>
      <c r="O173" s="5">
        <v>6027.66</v>
      </c>
      <c r="P173" s="5">
        <f t="shared" si="7"/>
        <v>2475.0100000000002</v>
      </c>
      <c r="Q173" s="8">
        <f t="shared" si="8"/>
        <v>10159.450000000001</v>
      </c>
    </row>
    <row r="174" spans="1:17" ht="24.9" customHeight="1" x14ac:dyDescent="0.3">
      <c r="A174" s="7">
        <v>0</v>
      </c>
      <c r="B174" s="4" t="s">
        <v>360</v>
      </c>
      <c r="C174" s="4" t="s">
        <v>61</v>
      </c>
      <c r="D174" s="4" t="s">
        <v>23</v>
      </c>
      <c r="E174" s="5">
        <v>15000</v>
      </c>
      <c r="F174" s="5">
        <v>0</v>
      </c>
      <c r="G174" s="5">
        <v>25</v>
      </c>
      <c r="H174" s="5">
        <v>430.5</v>
      </c>
      <c r="I174" s="5">
        <v>1065</v>
      </c>
      <c r="J174" s="5">
        <v>165</v>
      </c>
      <c r="K174" s="5">
        <v>456</v>
      </c>
      <c r="L174" s="5">
        <v>1063.5</v>
      </c>
      <c r="M174" s="5">
        <v>0</v>
      </c>
      <c r="N174" s="5">
        <f t="shared" si="6"/>
        <v>911.5</v>
      </c>
      <c r="O174" s="5">
        <v>911.5</v>
      </c>
      <c r="P174" s="5">
        <f t="shared" si="7"/>
        <v>2293.5</v>
      </c>
      <c r="Q174" s="8">
        <f t="shared" si="8"/>
        <v>14088.5</v>
      </c>
    </row>
    <row r="175" spans="1:17" ht="24.9" customHeight="1" x14ac:dyDescent="0.3">
      <c r="A175" s="7">
        <v>0</v>
      </c>
      <c r="B175" s="4" t="s">
        <v>263</v>
      </c>
      <c r="C175" s="4" t="s">
        <v>61</v>
      </c>
      <c r="D175" s="4" t="s">
        <v>262</v>
      </c>
      <c r="E175" s="5">
        <v>14300</v>
      </c>
      <c r="F175" s="5">
        <v>0</v>
      </c>
      <c r="G175" s="5">
        <v>25</v>
      </c>
      <c r="H175" s="5">
        <v>410.41</v>
      </c>
      <c r="I175" s="5">
        <v>1015.3</v>
      </c>
      <c r="J175" s="5">
        <v>157.30000000000001</v>
      </c>
      <c r="K175" s="5">
        <v>434.72</v>
      </c>
      <c r="L175" s="5">
        <v>1013.87</v>
      </c>
      <c r="M175" s="5">
        <v>0</v>
      </c>
      <c r="N175" s="5">
        <f t="shared" si="6"/>
        <v>870.13000000000011</v>
      </c>
      <c r="O175" s="5">
        <v>3511.98</v>
      </c>
      <c r="P175" s="5">
        <f t="shared" si="7"/>
        <v>2186.4699999999998</v>
      </c>
      <c r="Q175" s="8">
        <f t="shared" si="8"/>
        <v>10788.02</v>
      </c>
    </row>
    <row r="176" spans="1:17" ht="24.9" customHeight="1" x14ac:dyDescent="0.3">
      <c r="A176" s="7">
        <v>0</v>
      </c>
      <c r="B176" s="4" t="s">
        <v>250</v>
      </c>
      <c r="C176" s="4" t="s">
        <v>61</v>
      </c>
      <c r="D176" s="4" t="s">
        <v>45</v>
      </c>
      <c r="E176" s="5">
        <v>7920</v>
      </c>
      <c r="F176" s="5">
        <v>0</v>
      </c>
      <c r="G176" s="5">
        <v>25</v>
      </c>
      <c r="H176" s="5">
        <v>227.3</v>
      </c>
      <c r="I176" s="5">
        <v>562.32000000000005</v>
      </c>
      <c r="J176" s="5">
        <v>87.12</v>
      </c>
      <c r="K176" s="5">
        <v>240.77</v>
      </c>
      <c r="L176" s="5">
        <v>561.53</v>
      </c>
      <c r="M176" s="5">
        <v>0</v>
      </c>
      <c r="N176" s="5">
        <f t="shared" si="6"/>
        <v>493.07000000000005</v>
      </c>
      <c r="O176" s="5">
        <v>493.07</v>
      </c>
      <c r="P176" s="5">
        <f t="shared" si="7"/>
        <v>1210.97</v>
      </c>
      <c r="Q176" s="8">
        <f t="shared" si="8"/>
        <v>7426.93</v>
      </c>
    </row>
    <row r="177" spans="1:17" ht="24.9" customHeight="1" x14ac:dyDescent="0.3">
      <c r="A177" s="7">
        <v>0</v>
      </c>
      <c r="B177" s="4" t="s">
        <v>249</v>
      </c>
      <c r="C177" s="4" t="s">
        <v>61</v>
      </c>
      <c r="D177" s="4" t="s">
        <v>45</v>
      </c>
      <c r="E177" s="5">
        <v>18205</v>
      </c>
      <c r="F177" s="5">
        <v>0</v>
      </c>
      <c r="G177" s="5">
        <v>25</v>
      </c>
      <c r="H177" s="5">
        <v>522.48</v>
      </c>
      <c r="I177" s="5">
        <v>1292.56</v>
      </c>
      <c r="J177" s="5">
        <v>200.26</v>
      </c>
      <c r="K177" s="5">
        <v>553.42999999999995</v>
      </c>
      <c r="L177" s="5">
        <v>1290.73</v>
      </c>
      <c r="M177" s="5">
        <v>0</v>
      </c>
      <c r="N177" s="5">
        <f t="shared" si="6"/>
        <v>1100.9099999999999</v>
      </c>
      <c r="O177" s="5">
        <v>9529.2099999999991</v>
      </c>
      <c r="P177" s="5">
        <f t="shared" si="7"/>
        <v>2783.55</v>
      </c>
      <c r="Q177" s="8">
        <f t="shared" si="8"/>
        <v>8675.7900000000009</v>
      </c>
    </row>
    <row r="178" spans="1:17" ht="24.9" customHeight="1" x14ac:dyDescent="0.3">
      <c r="A178" s="7">
        <v>0</v>
      </c>
      <c r="B178" s="4" t="s">
        <v>164</v>
      </c>
      <c r="C178" s="4" t="s">
        <v>61</v>
      </c>
      <c r="D178" s="4" t="s">
        <v>45</v>
      </c>
      <c r="E178" s="5">
        <v>27494.78</v>
      </c>
      <c r="F178" s="5">
        <v>0</v>
      </c>
      <c r="G178" s="5">
        <v>25</v>
      </c>
      <c r="H178" s="5">
        <v>789.1</v>
      </c>
      <c r="I178" s="5">
        <v>1952.13</v>
      </c>
      <c r="J178" s="5">
        <v>302.44</v>
      </c>
      <c r="K178" s="5">
        <v>835.84</v>
      </c>
      <c r="L178" s="5">
        <v>1949.38</v>
      </c>
      <c r="M178" s="5">
        <v>0</v>
      </c>
      <c r="N178" s="5">
        <f t="shared" si="6"/>
        <v>1649.94</v>
      </c>
      <c r="O178" s="5">
        <v>18002.22</v>
      </c>
      <c r="P178" s="5">
        <f t="shared" si="7"/>
        <v>4203.9500000000007</v>
      </c>
      <c r="Q178" s="8">
        <f t="shared" si="8"/>
        <v>9492.5599999999977</v>
      </c>
    </row>
    <row r="179" spans="1:17" ht="24.9" customHeight="1" x14ac:dyDescent="0.3">
      <c r="A179" s="7">
        <v>0</v>
      </c>
      <c r="B179" s="4" t="s">
        <v>361</v>
      </c>
      <c r="C179" s="4" t="s">
        <v>61</v>
      </c>
      <c r="D179" s="4" t="s">
        <v>45</v>
      </c>
      <c r="E179" s="5">
        <v>20000</v>
      </c>
      <c r="F179" s="5">
        <v>0</v>
      </c>
      <c r="G179" s="5">
        <v>25</v>
      </c>
      <c r="H179" s="5">
        <v>574</v>
      </c>
      <c r="I179" s="5">
        <v>1420</v>
      </c>
      <c r="J179" s="5">
        <v>220</v>
      </c>
      <c r="K179" s="5">
        <v>608</v>
      </c>
      <c r="L179" s="5">
        <v>1418</v>
      </c>
      <c r="M179" s="5">
        <v>0</v>
      </c>
      <c r="N179" s="5">
        <f t="shared" si="6"/>
        <v>1207</v>
      </c>
      <c r="O179" s="5">
        <v>1207</v>
      </c>
      <c r="P179" s="5">
        <f t="shared" si="7"/>
        <v>3058</v>
      </c>
      <c r="Q179" s="8">
        <f t="shared" si="8"/>
        <v>18793</v>
      </c>
    </row>
    <row r="180" spans="1:17" ht="24.9" customHeight="1" x14ac:dyDescent="0.3">
      <c r="A180" s="7">
        <v>0</v>
      </c>
      <c r="B180" s="4" t="s">
        <v>362</v>
      </c>
      <c r="C180" s="4" t="s">
        <v>61</v>
      </c>
      <c r="D180" s="4" t="s">
        <v>45</v>
      </c>
      <c r="E180" s="5">
        <v>18000</v>
      </c>
      <c r="F180" s="5">
        <v>0</v>
      </c>
      <c r="G180" s="5">
        <v>25</v>
      </c>
      <c r="H180" s="5">
        <v>516.6</v>
      </c>
      <c r="I180" s="5">
        <v>1278</v>
      </c>
      <c r="J180" s="5">
        <v>198</v>
      </c>
      <c r="K180" s="5">
        <v>547.20000000000005</v>
      </c>
      <c r="L180" s="5">
        <v>1276.2</v>
      </c>
      <c r="M180" s="5">
        <v>0</v>
      </c>
      <c r="N180" s="5">
        <f t="shared" si="6"/>
        <v>1088.8000000000002</v>
      </c>
      <c r="O180" s="5">
        <v>1088.8</v>
      </c>
      <c r="P180" s="5">
        <f t="shared" si="7"/>
        <v>2752.2</v>
      </c>
      <c r="Q180" s="8">
        <f t="shared" si="8"/>
        <v>16911.2</v>
      </c>
    </row>
    <row r="181" spans="1:17" ht="24.9" customHeight="1" x14ac:dyDescent="0.3">
      <c r="A181" s="7">
        <v>0</v>
      </c>
      <c r="B181" s="4" t="s">
        <v>363</v>
      </c>
      <c r="C181" s="4" t="s">
        <v>61</v>
      </c>
      <c r="D181" s="4" t="s">
        <v>45</v>
      </c>
      <c r="E181" s="5">
        <v>12000</v>
      </c>
      <c r="F181" s="5">
        <v>0</v>
      </c>
      <c r="G181" s="5">
        <v>25</v>
      </c>
      <c r="H181" s="5">
        <v>344.4</v>
      </c>
      <c r="I181" s="5">
        <v>852</v>
      </c>
      <c r="J181" s="5">
        <v>132</v>
      </c>
      <c r="K181" s="5">
        <v>364.8</v>
      </c>
      <c r="L181" s="5">
        <v>850.8</v>
      </c>
      <c r="M181" s="5">
        <v>0</v>
      </c>
      <c r="N181" s="5">
        <f t="shared" si="6"/>
        <v>734.2</v>
      </c>
      <c r="O181" s="5">
        <v>734.2</v>
      </c>
      <c r="P181" s="5">
        <f t="shared" si="7"/>
        <v>1834.8</v>
      </c>
      <c r="Q181" s="8">
        <f t="shared" si="8"/>
        <v>11265.8</v>
      </c>
    </row>
    <row r="182" spans="1:17" ht="24.9" customHeight="1" x14ac:dyDescent="0.3">
      <c r="A182" s="7">
        <v>0</v>
      </c>
      <c r="B182" s="4" t="s">
        <v>251</v>
      </c>
      <c r="C182" s="4" t="s">
        <v>61</v>
      </c>
      <c r="D182" s="4" t="s">
        <v>45</v>
      </c>
      <c r="E182" s="5">
        <v>16500</v>
      </c>
      <c r="F182" s="5">
        <v>0</v>
      </c>
      <c r="G182" s="5">
        <v>25</v>
      </c>
      <c r="H182" s="5">
        <v>473.55</v>
      </c>
      <c r="I182" s="5">
        <v>1171.5</v>
      </c>
      <c r="J182" s="5">
        <v>181.5</v>
      </c>
      <c r="K182" s="5">
        <v>501.6</v>
      </c>
      <c r="L182" s="5">
        <v>1169.8499999999999</v>
      </c>
      <c r="M182" s="5">
        <v>0</v>
      </c>
      <c r="N182" s="5">
        <f t="shared" si="6"/>
        <v>1000.1500000000001</v>
      </c>
      <c r="O182" s="5">
        <v>4789.93</v>
      </c>
      <c r="P182" s="5">
        <f t="shared" si="7"/>
        <v>2522.85</v>
      </c>
      <c r="Q182" s="8">
        <f t="shared" si="8"/>
        <v>11710.07</v>
      </c>
    </row>
    <row r="183" spans="1:17" ht="24.9" customHeight="1" x14ac:dyDescent="0.3">
      <c r="A183" s="7">
        <v>0</v>
      </c>
      <c r="B183" s="4" t="s">
        <v>364</v>
      </c>
      <c r="C183" s="4" t="s">
        <v>61</v>
      </c>
      <c r="D183" s="4" t="s">
        <v>45</v>
      </c>
      <c r="E183" s="5">
        <v>10800</v>
      </c>
      <c r="F183" s="5">
        <v>0</v>
      </c>
      <c r="G183" s="5">
        <v>25</v>
      </c>
      <c r="H183" s="5">
        <v>309.95999999999998</v>
      </c>
      <c r="I183" s="5">
        <v>766.8</v>
      </c>
      <c r="J183" s="5">
        <v>118.8</v>
      </c>
      <c r="K183" s="5">
        <v>328.32</v>
      </c>
      <c r="L183" s="5">
        <v>765.72</v>
      </c>
      <c r="M183" s="5">
        <v>0</v>
      </c>
      <c r="N183" s="5">
        <f t="shared" si="6"/>
        <v>663.28</v>
      </c>
      <c r="O183" s="5">
        <v>663.28</v>
      </c>
      <c r="P183" s="5">
        <f t="shared" si="7"/>
        <v>1651.32</v>
      </c>
      <c r="Q183" s="8">
        <f t="shared" si="8"/>
        <v>10136.719999999999</v>
      </c>
    </row>
    <row r="184" spans="1:17" ht="24.9" customHeight="1" x14ac:dyDescent="0.3">
      <c r="A184" s="7">
        <v>0</v>
      </c>
      <c r="B184" s="4" t="s">
        <v>259</v>
      </c>
      <c r="C184" s="4" t="s">
        <v>61</v>
      </c>
      <c r="D184" s="4" t="s">
        <v>31</v>
      </c>
      <c r="E184" s="5">
        <v>41460.379999999997</v>
      </c>
      <c r="F184" s="5">
        <v>735.5</v>
      </c>
      <c r="G184" s="5">
        <v>25</v>
      </c>
      <c r="H184" s="5">
        <v>1189.9100000000001</v>
      </c>
      <c r="I184" s="5">
        <v>2943.69</v>
      </c>
      <c r="J184" s="5">
        <v>433.62</v>
      </c>
      <c r="K184" s="5">
        <v>1260.4000000000001</v>
      </c>
      <c r="L184" s="5">
        <v>2939.54</v>
      </c>
      <c r="M184" s="5">
        <v>0</v>
      </c>
      <c r="N184" s="5">
        <f t="shared" si="6"/>
        <v>2475.3100000000004</v>
      </c>
      <c r="O184" s="5">
        <v>3210.81</v>
      </c>
      <c r="P184" s="5">
        <f t="shared" si="7"/>
        <v>6316.85</v>
      </c>
      <c r="Q184" s="8">
        <f t="shared" si="8"/>
        <v>38249.57</v>
      </c>
    </row>
    <row r="185" spans="1:17" ht="24.9" customHeight="1" x14ac:dyDescent="0.3">
      <c r="A185" s="7">
        <v>0</v>
      </c>
      <c r="B185" s="4" t="s">
        <v>260</v>
      </c>
      <c r="C185" s="4" t="s">
        <v>61</v>
      </c>
      <c r="D185" s="4" t="s">
        <v>31</v>
      </c>
      <c r="E185" s="5">
        <v>16500</v>
      </c>
      <c r="F185" s="5">
        <v>0</v>
      </c>
      <c r="G185" s="5">
        <v>25</v>
      </c>
      <c r="H185" s="5">
        <v>473.55</v>
      </c>
      <c r="I185" s="5">
        <v>1171.5</v>
      </c>
      <c r="J185" s="5">
        <v>181.5</v>
      </c>
      <c r="K185" s="5">
        <v>501.6</v>
      </c>
      <c r="L185" s="5">
        <v>1169.8499999999999</v>
      </c>
      <c r="M185" s="5">
        <v>0</v>
      </c>
      <c r="N185" s="5">
        <f t="shared" si="6"/>
        <v>1000.1500000000001</v>
      </c>
      <c r="O185" s="5">
        <v>1000.15</v>
      </c>
      <c r="P185" s="5">
        <f t="shared" si="7"/>
        <v>2522.85</v>
      </c>
      <c r="Q185" s="8">
        <f t="shared" si="8"/>
        <v>15499.85</v>
      </c>
    </row>
    <row r="186" spans="1:17" ht="24.9" customHeight="1" x14ac:dyDescent="0.3">
      <c r="A186" s="7">
        <v>0</v>
      </c>
      <c r="B186" s="4" t="s">
        <v>197</v>
      </c>
      <c r="C186" s="4" t="s">
        <v>61</v>
      </c>
      <c r="D186" s="4" t="s">
        <v>31</v>
      </c>
      <c r="E186" s="5">
        <v>40796.25</v>
      </c>
      <c r="F186" s="5">
        <v>641.77</v>
      </c>
      <c r="G186" s="5">
        <v>25</v>
      </c>
      <c r="H186" s="5">
        <v>1170.8499999999999</v>
      </c>
      <c r="I186" s="5">
        <v>2896.53</v>
      </c>
      <c r="J186" s="5">
        <v>433.62</v>
      </c>
      <c r="K186" s="5">
        <v>1240.21</v>
      </c>
      <c r="L186" s="5">
        <v>2892.45</v>
      </c>
      <c r="M186" s="5">
        <v>0</v>
      </c>
      <c r="N186" s="5">
        <f t="shared" si="6"/>
        <v>2436.06</v>
      </c>
      <c r="O186" s="5">
        <v>18935.57</v>
      </c>
      <c r="P186" s="5">
        <f t="shared" si="7"/>
        <v>6222.6</v>
      </c>
      <c r="Q186" s="8">
        <f t="shared" si="8"/>
        <v>21860.68</v>
      </c>
    </row>
    <row r="187" spans="1:17" ht="24.9" customHeight="1" x14ac:dyDescent="0.3">
      <c r="A187" s="7">
        <v>0</v>
      </c>
      <c r="B187" s="4" t="s">
        <v>105</v>
      </c>
      <c r="C187" s="4" t="s">
        <v>61</v>
      </c>
      <c r="D187" s="4" t="s">
        <v>58</v>
      </c>
      <c r="E187" s="5">
        <v>32264.76</v>
      </c>
      <c r="F187" s="5">
        <v>0</v>
      </c>
      <c r="G187" s="5">
        <v>25</v>
      </c>
      <c r="H187" s="5">
        <v>926</v>
      </c>
      <c r="I187" s="5">
        <v>2290.8000000000002</v>
      </c>
      <c r="J187" s="5">
        <v>354.91</v>
      </c>
      <c r="K187" s="5">
        <v>980.85</v>
      </c>
      <c r="L187" s="5">
        <v>2287.5700000000002</v>
      </c>
      <c r="M187" s="5">
        <v>0</v>
      </c>
      <c r="N187" s="5">
        <f t="shared" si="6"/>
        <v>1931.85</v>
      </c>
      <c r="O187" s="5">
        <v>14667.1</v>
      </c>
      <c r="P187" s="5">
        <f t="shared" si="7"/>
        <v>4933.2800000000007</v>
      </c>
      <c r="Q187" s="8">
        <f t="shared" si="8"/>
        <v>17597.659999999996</v>
      </c>
    </row>
    <row r="188" spans="1:17" ht="24.9" customHeight="1" x14ac:dyDescent="0.3">
      <c r="A188" s="7">
        <v>0</v>
      </c>
      <c r="B188" s="4" t="s">
        <v>131</v>
      </c>
      <c r="C188" s="4" t="s">
        <v>61</v>
      </c>
      <c r="D188" s="4" t="s">
        <v>32</v>
      </c>
      <c r="E188" s="5">
        <v>101890.52</v>
      </c>
      <c r="F188" s="5">
        <v>12765.79</v>
      </c>
      <c r="G188" s="5">
        <v>25</v>
      </c>
      <c r="H188" s="5">
        <v>2924.26</v>
      </c>
      <c r="I188" s="5">
        <v>7234.23</v>
      </c>
      <c r="J188" s="5">
        <v>433.62</v>
      </c>
      <c r="K188" s="5">
        <v>2995.92</v>
      </c>
      <c r="L188" s="5">
        <v>6987.2</v>
      </c>
      <c r="M188" s="5">
        <v>0</v>
      </c>
      <c r="N188" s="5">
        <f t="shared" si="6"/>
        <v>5945.18</v>
      </c>
      <c r="O188" s="5">
        <v>31491.55</v>
      </c>
      <c r="P188" s="5">
        <f t="shared" si="7"/>
        <v>14655.05</v>
      </c>
      <c r="Q188" s="8">
        <f t="shared" si="8"/>
        <v>70398.97</v>
      </c>
    </row>
    <row r="189" spans="1:17" ht="24.9" customHeight="1" x14ac:dyDescent="0.3">
      <c r="A189" s="7">
        <v>0</v>
      </c>
      <c r="B189" s="4" t="s">
        <v>80</v>
      </c>
      <c r="C189" s="4" t="s">
        <v>61</v>
      </c>
      <c r="D189" s="4" t="s">
        <v>32</v>
      </c>
      <c r="E189" s="5">
        <v>88600.45</v>
      </c>
      <c r="F189" s="5">
        <v>9614.25</v>
      </c>
      <c r="G189" s="5">
        <v>25</v>
      </c>
      <c r="H189" s="5">
        <v>2542.83</v>
      </c>
      <c r="I189" s="5">
        <v>6290.63</v>
      </c>
      <c r="J189" s="5">
        <v>433.62</v>
      </c>
      <c r="K189" s="5">
        <v>2693.45</v>
      </c>
      <c r="L189" s="5">
        <v>6281.77</v>
      </c>
      <c r="M189" s="5">
        <v>0</v>
      </c>
      <c r="N189" s="5">
        <f t="shared" si="6"/>
        <v>5261.28</v>
      </c>
      <c r="O189" s="5">
        <v>44335.53</v>
      </c>
      <c r="P189" s="5">
        <f t="shared" si="7"/>
        <v>13006.02</v>
      </c>
      <c r="Q189" s="8">
        <f t="shared" si="8"/>
        <v>44264.92</v>
      </c>
    </row>
    <row r="190" spans="1:17" ht="24.9" customHeight="1" x14ac:dyDescent="0.3">
      <c r="A190" s="7">
        <v>0</v>
      </c>
      <c r="B190" s="4" t="s">
        <v>87</v>
      </c>
      <c r="C190" s="4" t="s">
        <v>61</v>
      </c>
      <c r="D190" s="4" t="s">
        <v>32</v>
      </c>
      <c r="E190" s="5">
        <v>81888.3</v>
      </c>
      <c r="F190" s="5">
        <v>8035.38</v>
      </c>
      <c r="G190" s="5">
        <v>25</v>
      </c>
      <c r="H190" s="5">
        <v>2350.19</v>
      </c>
      <c r="I190" s="5">
        <v>5814.07</v>
      </c>
      <c r="J190" s="5">
        <v>433.62</v>
      </c>
      <c r="K190" s="5">
        <v>2489.4</v>
      </c>
      <c r="L190" s="5">
        <v>5805.88</v>
      </c>
      <c r="M190" s="5">
        <v>0</v>
      </c>
      <c r="N190" s="5">
        <f t="shared" si="6"/>
        <v>4864.59</v>
      </c>
      <c r="O190" s="5">
        <v>14158.3</v>
      </c>
      <c r="P190" s="5">
        <f t="shared" si="7"/>
        <v>12053.57</v>
      </c>
      <c r="Q190" s="8">
        <f t="shared" si="8"/>
        <v>67730</v>
      </c>
    </row>
    <row r="191" spans="1:17" ht="24.9" customHeight="1" x14ac:dyDescent="0.3">
      <c r="A191" s="7">
        <v>0</v>
      </c>
      <c r="B191" s="4" t="s">
        <v>66</v>
      </c>
      <c r="C191" s="4" t="s">
        <v>61</v>
      </c>
      <c r="D191" s="4" t="s">
        <v>32</v>
      </c>
      <c r="E191" s="5">
        <v>109609.5</v>
      </c>
      <c r="F191" s="5">
        <v>14640.15</v>
      </c>
      <c r="G191" s="5">
        <v>25</v>
      </c>
      <c r="H191" s="5">
        <v>3145.79</v>
      </c>
      <c r="I191" s="5">
        <v>7782.27</v>
      </c>
      <c r="J191" s="5">
        <v>433.62</v>
      </c>
      <c r="K191" s="5">
        <v>2995.92</v>
      </c>
      <c r="L191" s="5">
        <v>6987.2</v>
      </c>
      <c r="M191" s="5">
        <v>0</v>
      </c>
      <c r="N191" s="5">
        <f t="shared" si="6"/>
        <v>6166.71</v>
      </c>
      <c r="O191" s="5">
        <v>65368.37</v>
      </c>
      <c r="P191" s="5">
        <f t="shared" si="7"/>
        <v>15203.09</v>
      </c>
      <c r="Q191" s="8">
        <f t="shared" si="8"/>
        <v>44241.13</v>
      </c>
    </row>
    <row r="192" spans="1:17" ht="24.9" customHeight="1" x14ac:dyDescent="0.3">
      <c r="A192" s="7">
        <v>0</v>
      </c>
      <c r="B192" s="4" t="s">
        <v>64</v>
      </c>
      <c r="C192" s="4" t="s">
        <v>61</v>
      </c>
      <c r="D192" s="4" t="s">
        <v>32</v>
      </c>
      <c r="E192" s="5">
        <v>91956.53</v>
      </c>
      <c r="F192" s="5">
        <v>10403.68</v>
      </c>
      <c r="G192" s="5">
        <v>25</v>
      </c>
      <c r="H192" s="5">
        <v>2639.15</v>
      </c>
      <c r="I192" s="5">
        <v>6528.91</v>
      </c>
      <c r="J192" s="5">
        <v>433.62</v>
      </c>
      <c r="K192" s="5">
        <v>2795.48</v>
      </c>
      <c r="L192" s="5">
        <v>6519.72</v>
      </c>
      <c r="M192" s="5">
        <v>0</v>
      </c>
      <c r="N192" s="5">
        <f t="shared" si="6"/>
        <v>5459.63</v>
      </c>
      <c r="O192" s="5">
        <v>65353.39</v>
      </c>
      <c r="P192" s="5">
        <f t="shared" si="7"/>
        <v>13482.25</v>
      </c>
      <c r="Q192" s="8">
        <f t="shared" si="8"/>
        <v>26603.14</v>
      </c>
    </row>
    <row r="193" spans="1:17" ht="24.9" customHeight="1" x14ac:dyDescent="0.3">
      <c r="A193" s="7">
        <v>0</v>
      </c>
      <c r="B193" s="4" t="s">
        <v>96</v>
      </c>
      <c r="C193" s="4" t="s">
        <v>61</v>
      </c>
      <c r="D193" s="4" t="s">
        <v>32</v>
      </c>
      <c r="E193" s="5">
        <v>85244.38</v>
      </c>
      <c r="F193" s="5">
        <v>8824.82</v>
      </c>
      <c r="G193" s="5">
        <v>25</v>
      </c>
      <c r="H193" s="5">
        <v>2446.5100000000002</v>
      </c>
      <c r="I193" s="5">
        <v>6052.35</v>
      </c>
      <c r="J193" s="5">
        <v>433.62</v>
      </c>
      <c r="K193" s="5">
        <v>2591.4299999999998</v>
      </c>
      <c r="L193" s="5">
        <v>6043.83</v>
      </c>
      <c r="M193" s="5">
        <v>0</v>
      </c>
      <c r="N193" s="5">
        <f t="shared" si="6"/>
        <v>5062.9400000000005</v>
      </c>
      <c r="O193" s="5">
        <v>64686.75</v>
      </c>
      <c r="P193" s="5">
        <f t="shared" si="7"/>
        <v>12529.8</v>
      </c>
      <c r="Q193" s="8">
        <f t="shared" si="8"/>
        <v>20557.630000000005</v>
      </c>
    </row>
    <row r="194" spans="1:17" ht="24.9" customHeight="1" x14ac:dyDescent="0.3">
      <c r="A194" s="7">
        <v>0</v>
      </c>
      <c r="B194" s="4" t="s">
        <v>84</v>
      </c>
      <c r="C194" s="4" t="s">
        <v>61</v>
      </c>
      <c r="D194" s="4" t="s">
        <v>32</v>
      </c>
      <c r="E194" s="5">
        <v>85244.38</v>
      </c>
      <c r="F194" s="5">
        <v>8824.82</v>
      </c>
      <c r="G194" s="5">
        <v>25</v>
      </c>
      <c r="H194" s="5">
        <v>2446.5100000000002</v>
      </c>
      <c r="I194" s="5">
        <v>6052.35</v>
      </c>
      <c r="J194" s="5">
        <v>433.62</v>
      </c>
      <c r="K194" s="5">
        <v>2591.4299999999998</v>
      </c>
      <c r="L194" s="5">
        <v>6043.83</v>
      </c>
      <c r="M194" s="5">
        <v>0</v>
      </c>
      <c r="N194" s="5">
        <f t="shared" si="6"/>
        <v>5062.9400000000005</v>
      </c>
      <c r="O194" s="5">
        <v>83758.27</v>
      </c>
      <c r="P194" s="5">
        <f t="shared" si="7"/>
        <v>12529.8</v>
      </c>
      <c r="Q194" s="8">
        <f t="shared" si="8"/>
        <v>1486.1100000000006</v>
      </c>
    </row>
    <row r="195" spans="1:17" ht="24.9" customHeight="1" x14ac:dyDescent="0.3">
      <c r="A195" s="7">
        <v>0</v>
      </c>
      <c r="B195" s="4" t="s">
        <v>73</v>
      </c>
      <c r="C195" s="4" t="s">
        <v>61</v>
      </c>
      <c r="D195" s="4" t="s">
        <v>32</v>
      </c>
      <c r="E195" s="5">
        <v>88600.45</v>
      </c>
      <c r="F195" s="5">
        <v>9614.25</v>
      </c>
      <c r="G195" s="5">
        <v>25</v>
      </c>
      <c r="H195" s="5">
        <v>2542.83</v>
      </c>
      <c r="I195" s="5">
        <v>6290.63</v>
      </c>
      <c r="J195" s="5">
        <v>433.62</v>
      </c>
      <c r="K195" s="5">
        <v>2693.45</v>
      </c>
      <c r="L195" s="5">
        <v>6281.77</v>
      </c>
      <c r="M195" s="5">
        <v>0</v>
      </c>
      <c r="N195" s="5">
        <f t="shared" si="6"/>
        <v>5261.28</v>
      </c>
      <c r="O195" s="5">
        <v>55743.74</v>
      </c>
      <c r="P195" s="5">
        <f t="shared" si="7"/>
        <v>13006.02</v>
      </c>
      <c r="Q195" s="8">
        <f t="shared" si="8"/>
        <v>32856.71</v>
      </c>
    </row>
    <row r="196" spans="1:17" ht="24.9" customHeight="1" x14ac:dyDescent="0.3">
      <c r="A196" s="7">
        <v>0</v>
      </c>
      <c r="B196" s="4" t="s">
        <v>200</v>
      </c>
      <c r="C196" s="4" t="s">
        <v>61</v>
      </c>
      <c r="D196" s="4" t="s">
        <v>32</v>
      </c>
      <c r="E196" s="5">
        <v>68240.25</v>
      </c>
      <c r="F196" s="5">
        <v>4981.28</v>
      </c>
      <c r="G196" s="5">
        <v>25</v>
      </c>
      <c r="H196" s="5">
        <v>1958.5</v>
      </c>
      <c r="I196" s="5">
        <v>4845.0600000000004</v>
      </c>
      <c r="J196" s="5">
        <v>433.62</v>
      </c>
      <c r="K196" s="5">
        <v>2074.5</v>
      </c>
      <c r="L196" s="5">
        <v>4838.2299999999996</v>
      </c>
      <c r="M196" s="5">
        <v>930.76</v>
      </c>
      <c r="N196" s="5">
        <f t="shared" si="6"/>
        <v>4988.76</v>
      </c>
      <c r="O196" s="5">
        <v>11023.65</v>
      </c>
      <c r="P196" s="5">
        <f t="shared" si="7"/>
        <v>10116.91</v>
      </c>
      <c r="Q196" s="8">
        <f t="shared" si="8"/>
        <v>57216.6</v>
      </c>
    </row>
    <row r="197" spans="1:17" ht="24.9" customHeight="1" x14ac:dyDescent="0.3">
      <c r="A197" s="7">
        <v>0</v>
      </c>
      <c r="B197" s="4" t="s">
        <v>67</v>
      </c>
      <c r="C197" s="4" t="s">
        <v>61</v>
      </c>
      <c r="D197" s="4" t="s">
        <v>32</v>
      </c>
      <c r="E197" s="5">
        <v>88600.45</v>
      </c>
      <c r="F197" s="5">
        <v>9381.56</v>
      </c>
      <c r="G197" s="5">
        <v>25</v>
      </c>
      <c r="H197" s="5">
        <v>2542.83</v>
      </c>
      <c r="I197" s="5">
        <v>6290.63</v>
      </c>
      <c r="J197" s="5">
        <v>433.62</v>
      </c>
      <c r="K197" s="5">
        <v>2693.45</v>
      </c>
      <c r="L197" s="5">
        <v>6281.77</v>
      </c>
      <c r="M197" s="5">
        <v>930.76</v>
      </c>
      <c r="N197" s="5">
        <f t="shared" ref="N197:N260" si="9">G197+H197+K197+M197</f>
        <v>6192.04</v>
      </c>
      <c r="O197" s="5">
        <v>63682.16</v>
      </c>
      <c r="P197" s="5">
        <f t="shared" ref="P197:P260" si="10">I197+J197+L197</f>
        <v>13006.02</v>
      </c>
      <c r="Q197" s="8">
        <f t="shared" ref="Q197:Q260" si="11">E197-O197</f>
        <v>24918.289999999994</v>
      </c>
    </row>
    <row r="198" spans="1:17" ht="24.9" customHeight="1" x14ac:dyDescent="0.3">
      <c r="A198" s="7">
        <v>0</v>
      </c>
      <c r="B198" s="4" t="s">
        <v>62</v>
      </c>
      <c r="C198" s="4" t="s">
        <v>61</v>
      </c>
      <c r="D198" s="4" t="s">
        <v>32</v>
      </c>
      <c r="E198" s="5">
        <v>88600.45</v>
      </c>
      <c r="F198" s="5">
        <v>9614.25</v>
      </c>
      <c r="G198" s="5">
        <v>25</v>
      </c>
      <c r="H198" s="5">
        <v>2542.83</v>
      </c>
      <c r="I198" s="5">
        <v>6290.63</v>
      </c>
      <c r="J198" s="5">
        <v>433.62</v>
      </c>
      <c r="K198" s="5">
        <v>2693.45</v>
      </c>
      <c r="L198" s="5">
        <v>6281.77</v>
      </c>
      <c r="M198" s="5">
        <v>0</v>
      </c>
      <c r="N198" s="5">
        <f t="shared" si="9"/>
        <v>5261.28</v>
      </c>
      <c r="O198" s="5">
        <v>62195.49</v>
      </c>
      <c r="P198" s="5">
        <f t="shared" si="10"/>
        <v>13006.02</v>
      </c>
      <c r="Q198" s="8">
        <f t="shared" si="11"/>
        <v>26404.959999999999</v>
      </c>
    </row>
    <row r="199" spans="1:17" ht="24.9" customHeight="1" x14ac:dyDescent="0.3">
      <c r="A199" s="7">
        <v>0</v>
      </c>
      <c r="B199" s="4" t="s">
        <v>76</v>
      </c>
      <c r="C199" s="4" t="s">
        <v>61</v>
      </c>
      <c r="D199" s="4" t="s">
        <v>32</v>
      </c>
      <c r="E199" s="5">
        <v>88600.45</v>
      </c>
      <c r="F199" s="5">
        <v>9614.25</v>
      </c>
      <c r="G199" s="5">
        <v>25</v>
      </c>
      <c r="H199" s="5">
        <v>2542.83</v>
      </c>
      <c r="I199" s="5">
        <v>6290.63</v>
      </c>
      <c r="J199" s="5">
        <v>433.62</v>
      </c>
      <c r="K199" s="5">
        <v>2693.45</v>
      </c>
      <c r="L199" s="5">
        <v>6281.77</v>
      </c>
      <c r="M199" s="5">
        <v>0</v>
      </c>
      <c r="N199" s="5">
        <f t="shared" si="9"/>
        <v>5261.28</v>
      </c>
      <c r="O199" s="5">
        <v>53424.69</v>
      </c>
      <c r="P199" s="5">
        <f t="shared" si="10"/>
        <v>13006.02</v>
      </c>
      <c r="Q199" s="8">
        <f t="shared" si="11"/>
        <v>35175.759999999995</v>
      </c>
    </row>
    <row r="200" spans="1:17" ht="24.9" customHeight="1" x14ac:dyDescent="0.3">
      <c r="A200" s="7">
        <v>0</v>
      </c>
      <c r="B200" s="4" t="s">
        <v>72</v>
      </c>
      <c r="C200" s="4" t="s">
        <v>61</v>
      </c>
      <c r="D200" s="4" t="s">
        <v>32</v>
      </c>
      <c r="E200" s="5">
        <v>88600.45</v>
      </c>
      <c r="F200" s="5">
        <v>9614.25</v>
      </c>
      <c r="G200" s="5">
        <v>25</v>
      </c>
      <c r="H200" s="5">
        <v>2542.83</v>
      </c>
      <c r="I200" s="5">
        <v>6290.63</v>
      </c>
      <c r="J200" s="5">
        <v>433.62</v>
      </c>
      <c r="K200" s="5">
        <v>2693.45</v>
      </c>
      <c r="L200" s="5">
        <v>6281.77</v>
      </c>
      <c r="M200" s="5">
        <v>0</v>
      </c>
      <c r="N200" s="5">
        <f t="shared" si="9"/>
        <v>5261.28</v>
      </c>
      <c r="O200" s="5">
        <v>26401.55</v>
      </c>
      <c r="P200" s="5">
        <f t="shared" si="10"/>
        <v>13006.02</v>
      </c>
      <c r="Q200" s="8">
        <f t="shared" si="11"/>
        <v>62198.899999999994</v>
      </c>
    </row>
    <row r="201" spans="1:17" ht="24.9" customHeight="1" x14ac:dyDescent="0.3">
      <c r="A201" s="7">
        <v>0</v>
      </c>
      <c r="B201" s="4" t="s">
        <v>79</v>
      </c>
      <c r="C201" s="4" t="s">
        <v>61</v>
      </c>
      <c r="D201" s="4" t="s">
        <v>32</v>
      </c>
      <c r="E201" s="5">
        <v>95312.61</v>
      </c>
      <c r="F201" s="5">
        <v>10960.43</v>
      </c>
      <c r="G201" s="5">
        <v>25</v>
      </c>
      <c r="H201" s="5">
        <v>2735.47</v>
      </c>
      <c r="I201" s="5">
        <v>6767.2</v>
      </c>
      <c r="J201" s="5">
        <v>433.62</v>
      </c>
      <c r="K201" s="5">
        <v>2897.5</v>
      </c>
      <c r="L201" s="5">
        <v>6757.66</v>
      </c>
      <c r="M201" s="5">
        <v>930.76</v>
      </c>
      <c r="N201" s="5">
        <f t="shared" si="9"/>
        <v>6588.73</v>
      </c>
      <c r="O201" s="5">
        <v>62395.63</v>
      </c>
      <c r="P201" s="5">
        <f t="shared" si="10"/>
        <v>13958.48</v>
      </c>
      <c r="Q201" s="8">
        <f t="shared" si="11"/>
        <v>32916.980000000003</v>
      </c>
    </row>
    <row r="202" spans="1:17" ht="24.9" customHeight="1" x14ac:dyDescent="0.3">
      <c r="A202" s="7">
        <v>0</v>
      </c>
      <c r="B202" s="4" t="s">
        <v>98</v>
      </c>
      <c r="C202" s="4" t="s">
        <v>61</v>
      </c>
      <c r="D202" s="4" t="s">
        <v>32</v>
      </c>
      <c r="E202" s="5">
        <v>78532.22</v>
      </c>
      <c r="F202" s="5">
        <v>7245.95</v>
      </c>
      <c r="G202" s="5">
        <v>25</v>
      </c>
      <c r="H202" s="5">
        <v>2253.87</v>
      </c>
      <c r="I202" s="5">
        <v>5575.79</v>
      </c>
      <c r="J202" s="5">
        <v>433.62</v>
      </c>
      <c r="K202" s="5">
        <v>2387.38</v>
      </c>
      <c r="L202" s="5">
        <v>5567.93</v>
      </c>
      <c r="M202" s="5">
        <v>0</v>
      </c>
      <c r="N202" s="5">
        <f t="shared" si="9"/>
        <v>4666.25</v>
      </c>
      <c r="O202" s="5">
        <v>34815.78</v>
      </c>
      <c r="P202" s="5">
        <f t="shared" si="10"/>
        <v>11577.34</v>
      </c>
      <c r="Q202" s="8">
        <f t="shared" si="11"/>
        <v>43716.44</v>
      </c>
    </row>
    <row r="203" spans="1:17" ht="24.9" customHeight="1" x14ac:dyDescent="0.3">
      <c r="A203" s="7">
        <v>0</v>
      </c>
      <c r="B203" s="4" t="s">
        <v>92</v>
      </c>
      <c r="C203" s="4" t="s">
        <v>61</v>
      </c>
      <c r="D203" s="4" t="s">
        <v>32</v>
      </c>
      <c r="E203" s="5">
        <v>85244.38</v>
      </c>
      <c r="F203" s="5">
        <v>8592.1299999999992</v>
      </c>
      <c r="G203" s="5">
        <v>25</v>
      </c>
      <c r="H203" s="5">
        <v>2446.5100000000002</v>
      </c>
      <c r="I203" s="5">
        <v>6052.35</v>
      </c>
      <c r="J203" s="5">
        <v>433.62</v>
      </c>
      <c r="K203" s="5">
        <v>2591.4299999999998</v>
      </c>
      <c r="L203" s="5">
        <v>6043.83</v>
      </c>
      <c r="M203" s="5">
        <v>930.76</v>
      </c>
      <c r="N203" s="5">
        <f t="shared" si="9"/>
        <v>5993.7000000000007</v>
      </c>
      <c r="O203" s="5">
        <v>36173.19</v>
      </c>
      <c r="P203" s="5">
        <f t="shared" si="10"/>
        <v>12529.8</v>
      </c>
      <c r="Q203" s="8">
        <f t="shared" si="11"/>
        <v>49071.19</v>
      </c>
    </row>
    <row r="204" spans="1:17" ht="24.9" customHeight="1" x14ac:dyDescent="0.3">
      <c r="A204" s="7">
        <v>0</v>
      </c>
      <c r="B204" s="4" t="s">
        <v>63</v>
      </c>
      <c r="C204" s="4" t="s">
        <v>61</v>
      </c>
      <c r="D204" s="4" t="s">
        <v>32</v>
      </c>
      <c r="E204" s="5">
        <v>88600.45</v>
      </c>
      <c r="F204" s="5">
        <v>9614.25</v>
      </c>
      <c r="G204" s="5">
        <v>25</v>
      </c>
      <c r="H204" s="5">
        <v>2542.83</v>
      </c>
      <c r="I204" s="5">
        <v>6290.63</v>
      </c>
      <c r="J204" s="5">
        <v>433.62</v>
      </c>
      <c r="K204" s="5">
        <v>2693.45</v>
      </c>
      <c r="L204" s="5">
        <v>6281.77</v>
      </c>
      <c r="M204" s="5">
        <v>0</v>
      </c>
      <c r="N204" s="5">
        <f t="shared" si="9"/>
        <v>5261.28</v>
      </c>
      <c r="O204" s="5">
        <v>37449.550000000003</v>
      </c>
      <c r="P204" s="5">
        <f t="shared" si="10"/>
        <v>13006.02</v>
      </c>
      <c r="Q204" s="8">
        <f t="shared" si="11"/>
        <v>51150.899999999994</v>
      </c>
    </row>
    <row r="205" spans="1:17" ht="24.9" customHeight="1" x14ac:dyDescent="0.3">
      <c r="A205" s="7">
        <v>0</v>
      </c>
      <c r="B205" s="4" t="s">
        <v>71</v>
      </c>
      <c r="C205" s="4" t="s">
        <v>61</v>
      </c>
      <c r="D205" s="4" t="s">
        <v>32</v>
      </c>
      <c r="E205" s="5">
        <v>95312.61</v>
      </c>
      <c r="F205" s="5">
        <v>11193.12</v>
      </c>
      <c r="G205" s="5">
        <v>25</v>
      </c>
      <c r="H205" s="5">
        <v>2735.47</v>
      </c>
      <c r="I205" s="5">
        <v>6767.2</v>
      </c>
      <c r="J205" s="5">
        <v>433.62</v>
      </c>
      <c r="K205" s="5">
        <v>2897.5</v>
      </c>
      <c r="L205" s="5">
        <v>6757.66</v>
      </c>
      <c r="M205" s="5">
        <v>0</v>
      </c>
      <c r="N205" s="5">
        <f t="shared" si="9"/>
        <v>5657.9699999999993</v>
      </c>
      <c r="O205" s="5">
        <v>61321.04</v>
      </c>
      <c r="P205" s="5">
        <f t="shared" si="10"/>
        <v>13958.48</v>
      </c>
      <c r="Q205" s="8">
        <f t="shared" si="11"/>
        <v>33991.57</v>
      </c>
    </row>
    <row r="206" spans="1:17" ht="24.9" customHeight="1" x14ac:dyDescent="0.3">
      <c r="A206" s="7">
        <v>0</v>
      </c>
      <c r="B206" s="4" t="s">
        <v>68</v>
      </c>
      <c r="C206" s="4" t="s">
        <v>61</v>
      </c>
      <c r="D206" s="4" t="s">
        <v>32</v>
      </c>
      <c r="E206" s="5">
        <v>95312.61</v>
      </c>
      <c r="F206" s="5">
        <v>11193.12</v>
      </c>
      <c r="G206" s="5">
        <v>25</v>
      </c>
      <c r="H206" s="5">
        <v>2735.47</v>
      </c>
      <c r="I206" s="5">
        <v>6767.2</v>
      </c>
      <c r="J206" s="5">
        <v>433.62</v>
      </c>
      <c r="K206" s="5">
        <v>2897.5</v>
      </c>
      <c r="L206" s="5">
        <v>6757.66</v>
      </c>
      <c r="M206" s="5">
        <v>0</v>
      </c>
      <c r="N206" s="5">
        <f t="shared" si="9"/>
        <v>5657.9699999999993</v>
      </c>
      <c r="O206" s="5">
        <v>31266.87</v>
      </c>
      <c r="P206" s="5">
        <f t="shared" si="10"/>
        <v>13958.48</v>
      </c>
      <c r="Q206" s="8">
        <f t="shared" si="11"/>
        <v>64045.740000000005</v>
      </c>
    </row>
    <row r="207" spans="1:17" ht="24.9" customHeight="1" x14ac:dyDescent="0.3">
      <c r="A207" s="7">
        <v>0</v>
      </c>
      <c r="B207" s="4" t="s">
        <v>75</v>
      </c>
      <c r="C207" s="4" t="s">
        <v>61</v>
      </c>
      <c r="D207" s="4" t="s">
        <v>32</v>
      </c>
      <c r="E207" s="5">
        <v>88600.45</v>
      </c>
      <c r="F207" s="5">
        <v>9381.56</v>
      </c>
      <c r="G207" s="5">
        <v>25</v>
      </c>
      <c r="H207" s="5">
        <v>2542.83</v>
      </c>
      <c r="I207" s="5">
        <v>6290.63</v>
      </c>
      <c r="J207" s="5">
        <v>433.62</v>
      </c>
      <c r="K207" s="5">
        <v>2693.45</v>
      </c>
      <c r="L207" s="5">
        <v>6281.77</v>
      </c>
      <c r="M207" s="5">
        <v>930.76</v>
      </c>
      <c r="N207" s="5">
        <f t="shared" si="9"/>
        <v>6192.04</v>
      </c>
      <c r="O207" s="5">
        <v>65472.77</v>
      </c>
      <c r="P207" s="5">
        <f t="shared" si="10"/>
        <v>13006.02</v>
      </c>
      <c r="Q207" s="8">
        <f t="shared" si="11"/>
        <v>23127.68</v>
      </c>
    </row>
    <row r="208" spans="1:17" ht="24.9" customHeight="1" x14ac:dyDescent="0.3">
      <c r="A208" s="7">
        <v>0</v>
      </c>
      <c r="B208" s="4" t="s">
        <v>77</v>
      </c>
      <c r="C208" s="4" t="s">
        <v>61</v>
      </c>
      <c r="D208" s="4" t="s">
        <v>32</v>
      </c>
      <c r="E208" s="5">
        <v>88600.45</v>
      </c>
      <c r="F208" s="5">
        <v>9614.25</v>
      </c>
      <c r="G208" s="5">
        <v>25</v>
      </c>
      <c r="H208" s="5">
        <v>2542.83</v>
      </c>
      <c r="I208" s="5">
        <v>6290.63</v>
      </c>
      <c r="J208" s="5">
        <v>433.62</v>
      </c>
      <c r="K208" s="5">
        <v>2693.45</v>
      </c>
      <c r="L208" s="5">
        <v>6281.77</v>
      </c>
      <c r="M208" s="5">
        <v>0</v>
      </c>
      <c r="N208" s="5">
        <f t="shared" si="9"/>
        <v>5261.28</v>
      </c>
      <c r="O208" s="5">
        <v>88580.45</v>
      </c>
      <c r="P208" s="5">
        <f t="shared" si="10"/>
        <v>13006.02</v>
      </c>
      <c r="Q208" s="8">
        <f t="shared" si="11"/>
        <v>20</v>
      </c>
    </row>
    <row r="209" spans="1:17" ht="24.9" customHeight="1" x14ac:dyDescent="0.3">
      <c r="A209" s="7">
        <v>0</v>
      </c>
      <c r="B209" s="4" t="s">
        <v>85</v>
      </c>
      <c r="C209" s="4" t="s">
        <v>61</v>
      </c>
      <c r="D209" s="4" t="s">
        <v>32</v>
      </c>
      <c r="E209" s="5">
        <v>91956.54</v>
      </c>
      <c r="F209" s="5">
        <v>10403.68</v>
      </c>
      <c r="G209" s="5">
        <v>25</v>
      </c>
      <c r="H209" s="5">
        <v>2639.15</v>
      </c>
      <c r="I209" s="5">
        <v>6528.91</v>
      </c>
      <c r="J209" s="5">
        <v>433.62</v>
      </c>
      <c r="K209" s="5">
        <v>2795.48</v>
      </c>
      <c r="L209" s="5">
        <v>6519.72</v>
      </c>
      <c r="M209" s="5">
        <v>0</v>
      </c>
      <c r="N209" s="5">
        <f t="shared" si="9"/>
        <v>5459.63</v>
      </c>
      <c r="O209" s="5">
        <v>85023.27</v>
      </c>
      <c r="P209" s="5">
        <f t="shared" si="10"/>
        <v>13482.25</v>
      </c>
      <c r="Q209" s="8">
        <f t="shared" si="11"/>
        <v>6933.2699999999895</v>
      </c>
    </row>
    <row r="210" spans="1:17" ht="24.9" customHeight="1" x14ac:dyDescent="0.3">
      <c r="A210" s="7">
        <v>0</v>
      </c>
      <c r="B210" s="4" t="s">
        <v>181</v>
      </c>
      <c r="C210" s="4" t="s">
        <v>61</v>
      </c>
      <c r="D210" s="4" t="s">
        <v>32</v>
      </c>
      <c r="E210" s="5">
        <v>98031.03</v>
      </c>
      <c r="F210" s="5">
        <v>11832.56</v>
      </c>
      <c r="G210" s="5">
        <v>25</v>
      </c>
      <c r="H210" s="5">
        <v>2813.49</v>
      </c>
      <c r="I210" s="5">
        <v>6960.2</v>
      </c>
      <c r="J210" s="5">
        <v>433.62</v>
      </c>
      <c r="K210" s="5">
        <v>2980.14</v>
      </c>
      <c r="L210" s="5">
        <v>6950.4</v>
      </c>
      <c r="M210" s="5">
        <v>0</v>
      </c>
      <c r="N210" s="5">
        <f t="shared" si="9"/>
        <v>5818.6299999999992</v>
      </c>
      <c r="O210" s="5">
        <v>56994.15</v>
      </c>
      <c r="P210" s="5">
        <f t="shared" si="10"/>
        <v>14344.22</v>
      </c>
      <c r="Q210" s="8">
        <f t="shared" si="11"/>
        <v>41036.879999999997</v>
      </c>
    </row>
    <row r="211" spans="1:17" ht="24.9" customHeight="1" x14ac:dyDescent="0.3">
      <c r="A211" s="7">
        <v>0</v>
      </c>
      <c r="B211" s="4" t="s">
        <v>99</v>
      </c>
      <c r="C211" s="4" t="s">
        <v>61</v>
      </c>
      <c r="D211" s="4" t="s">
        <v>32</v>
      </c>
      <c r="E211" s="5">
        <v>91956.54</v>
      </c>
      <c r="F211" s="5">
        <v>10403.68</v>
      </c>
      <c r="G211" s="5">
        <v>25</v>
      </c>
      <c r="H211" s="5">
        <v>2639.15</v>
      </c>
      <c r="I211" s="5">
        <v>6528.91</v>
      </c>
      <c r="J211" s="5">
        <v>433.62</v>
      </c>
      <c r="K211" s="5">
        <v>2795.48</v>
      </c>
      <c r="L211" s="5">
        <v>6519.72</v>
      </c>
      <c r="M211" s="5">
        <v>0</v>
      </c>
      <c r="N211" s="5">
        <f t="shared" si="9"/>
        <v>5459.63</v>
      </c>
      <c r="O211" s="5">
        <v>29597.71</v>
      </c>
      <c r="P211" s="5">
        <f t="shared" si="10"/>
        <v>13482.25</v>
      </c>
      <c r="Q211" s="8">
        <f t="shared" si="11"/>
        <v>62358.829999999994</v>
      </c>
    </row>
    <row r="212" spans="1:17" ht="24.9" customHeight="1" x14ac:dyDescent="0.3">
      <c r="A212" s="7">
        <v>0</v>
      </c>
      <c r="B212" s="4" t="s">
        <v>78</v>
      </c>
      <c r="C212" s="4" t="s">
        <v>61</v>
      </c>
      <c r="D212" s="4" t="s">
        <v>32</v>
      </c>
      <c r="E212" s="5">
        <v>95312.61</v>
      </c>
      <c r="F212" s="5">
        <v>11193.12</v>
      </c>
      <c r="G212" s="5">
        <v>25</v>
      </c>
      <c r="H212" s="5">
        <v>2735.47</v>
      </c>
      <c r="I212" s="5">
        <v>6767.2</v>
      </c>
      <c r="J212" s="5">
        <v>433.62</v>
      </c>
      <c r="K212" s="5">
        <v>2897.5</v>
      </c>
      <c r="L212" s="5">
        <v>6757.66</v>
      </c>
      <c r="M212" s="5">
        <v>0</v>
      </c>
      <c r="N212" s="5">
        <f t="shared" si="9"/>
        <v>5657.9699999999993</v>
      </c>
      <c r="O212" s="5">
        <v>43414.83</v>
      </c>
      <c r="P212" s="5">
        <f t="shared" si="10"/>
        <v>13958.48</v>
      </c>
      <c r="Q212" s="8">
        <f t="shared" si="11"/>
        <v>51897.78</v>
      </c>
    </row>
    <row r="213" spans="1:17" ht="24.9" customHeight="1" x14ac:dyDescent="0.3">
      <c r="A213" s="7">
        <v>0</v>
      </c>
      <c r="B213" s="4" t="s">
        <v>65</v>
      </c>
      <c r="C213" s="4" t="s">
        <v>61</v>
      </c>
      <c r="D213" s="4" t="s">
        <v>32</v>
      </c>
      <c r="E213" s="5">
        <v>95312.61</v>
      </c>
      <c r="F213" s="5">
        <v>10495.05</v>
      </c>
      <c r="G213" s="5">
        <v>25</v>
      </c>
      <c r="H213" s="5">
        <v>2735.47</v>
      </c>
      <c r="I213" s="5">
        <v>6767.2</v>
      </c>
      <c r="J213" s="5">
        <v>433.62</v>
      </c>
      <c r="K213" s="5">
        <v>2897.5</v>
      </c>
      <c r="L213" s="5">
        <v>6757.66</v>
      </c>
      <c r="M213" s="5">
        <v>2792.28</v>
      </c>
      <c r="N213" s="5">
        <f t="shared" si="9"/>
        <v>8450.25</v>
      </c>
      <c r="O213" s="5">
        <v>38112.83</v>
      </c>
      <c r="P213" s="5">
        <f t="shared" si="10"/>
        <v>13958.48</v>
      </c>
      <c r="Q213" s="8">
        <f t="shared" si="11"/>
        <v>57199.78</v>
      </c>
    </row>
    <row r="214" spans="1:17" ht="24.9" customHeight="1" x14ac:dyDescent="0.3">
      <c r="A214" s="7">
        <v>0</v>
      </c>
      <c r="B214" s="4" t="s">
        <v>88</v>
      </c>
      <c r="C214" s="4" t="s">
        <v>61</v>
      </c>
      <c r="D214" s="4" t="s">
        <v>32</v>
      </c>
      <c r="E214" s="5">
        <v>81888.3</v>
      </c>
      <c r="F214" s="5">
        <v>8035.38</v>
      </c>
      <c r="G214" s="5">
        <v>25</v>
      </c>
      <c r="H214" s="5">
        <v>2350.19</v>
      </c>
      <c r="I214" s="5">
        <v>5814.07</v>
      </c>
      <c r="J214" s="5">
        <v>433.62</v>
      </c>
      <c r="K214" s="5">
        <v>2489.4</v>
      </c>
      <c r="L214" s="5">
        <v>5805.88</v>
      </c>
      <c r="M214" s="5">
        <v>0</v>
      </c>
      <c r="N214" s="5">
        <f t="shared" si="9"/>
        <v>4864.59</v>
      </c>
      <c r="O214" s="5">
        <v>17460.939999999999</v>
      </c>
      <c r="P214" s="5">
        <f t="shared" si="10"/>
        <v>12053.57</v>
      </c>
      <c r="Q214" s="8">
        <f t="shared" si="11"/>
        <v>64427.360000000001</v>
      </c>
    </row>
    <row r="215" spans="1:17" ht="24.9" customHeight="1" x14ac:dyDescent="0.3">
      <c r="A215" s="7">
        <v>0</v>
      </c>
      <c r="B215" s="4" t="s">
        <v>94</v>
      </c>
      <c r="C215" s="4" t="s">
        <v>61</v>
      </c>
      <c r="D215" s="4" t="s">
        <v>32</v>
      </c>
      <c r="E215" s="5">
        <v>78532.22</v>
      </c>
      <c r="F215" s="5">
        <v>7245.95</v>
      </c>
      <c r="G215" s="5">
        <v>25</v>
      </c>
      <c r="H215" s="5">
        <v>2253.87</v>
      </c>
      <c r="I215" s="5">
        <v>5575.79</v>
      </c>
      <c r="J215" s="5">
        <v>433.62</v>
      </c>
      <c r="K215" s="5">
        <v>2387.38</v>
      </c>
      <c r="L215" s="5">
        <v>5567.93</v>
      </c>
      <c r="M215" s="5">
        <v>0</v>
      </c>
      <c r="N215" s="5">
        <f t="shared" si="9"/>
        <v>4666.25</v>
      </c>
      <c r="O215" s="5">
        <v>30624.959999999999</v>
      </c>
      <c r="P215" s="5">
        <f t="shared" si="10"/>
        <v>11577.34</v>
      </c>
      <c r="Q215" s="8">
        <f t="shared" si="11"/>
        <v>47907.26</v>
      </c>
    </row>
    <row r="216" spans="1:17" ht="24.9" customHeight="1" x14ac:dyDescent="0.3">
      <c r="A216" s="7">
        <v>0</v>
      </c>
      <c r="B216" s="4" t="s">
        <v>97</v>
      </c>
      <c r="C216" s="4" t="s">
        <v>61</v>
      </c>
      <c r="D216" s="4" t="s">
        <v>32</v>
      </c>
      <c r="E216" s="5">
        <v>78532.22</v>
      </c>
      <c r="F216" s="5">
        <v>7245.95</v>
      </c>
      <c r="G216" s="5">
        <v>25</v>
      </c>
      <c r="H216" s="5">
        <v>2253.87</v>
      </c>
      <c r="I216" s="5">
        <v>5575.79</v>
      </c>
      <c r="J216" s="5">
        <v>433.62</v>
      </c>
      <c r="K216" s="5">
        <v>2387.38</v>
      </c>
      <c r="L216" s="5">
        <v>5567.93</v>
      </c>
      <c r="M216" s="5">
        <v>0</v>
      </c>
      <c r="N216" s="5">
        <f t="shared" si="9"/>
        <v>4666.25</v>
      </c>
      <c r="O216" s="5">
        <v>31690.19</v>
      </c>
      <c r="P216" s="5">
        <f t="shared" si="10"/>
        <v>11577.34</v>
      </c>
      <c r="Q216" s="8">
        <f t="shared" si="11"/>
        <v>46842.03</v>
      </c>
    </row>
    <row r="217" spans="1:17" ht="24.9" customHeight="1" x14ac:dyDescent="0.3">
      <c r="A217" s="7">
        <v>0</v>
      </c>
      <c r="B217" s="4" t="s">
        <v>83</v>
      </c>
      <c r="C217" s="4" t="s">
        <v>61</v>
      </c>
      <c r="D217" s="4" t="s">
        <v>32</v>
      </c>
      <c r="E217" s="5">
        <v>98668.69</v>
      </c>
      <c r="F217" s="5">
        <v>11750.76</v>
      </c>
      <c r="G217" s="5">
        <v>25</v>
      </c>
      <c r="H217" s="5">
        <v>2831.79</v>
      </c>
      <c r="I217" s="5">
        <v>7005.48</v>
      </c>
      <c r="J217" s="5">
        <v>433.62</v>
      </c>
      <c r="K217" s="5">
        <v>2995.92</v>
      </c>
      <c r="L217" s="5">
        <v>6987.2</v>
      </c>
      <c r="M217" s="5">
        <v>930.76</v>
      </c>
      <c r="N217" s="5">
        <f t="shared" si="9"/>
        <v>6783.47</v>
      </c>
      <c r="O217" s="5">
        <v>23050.31</v>
      </c>
      <c r="P217" s="5">
        <f t="shared" si="10"/>
        <v>14426.3</v>
      </c>
      <c r="Q217" s="8">
        <f t="shared" si="11"/>
        <v>75618.38</v>
      </c>
    </row>
    <row r="218" spans="1:17" ht="24.9" customHeight="1" x14ac:dyDescent="0.3">
      <c r="A218" s="7">
        <v>0</v>
      </c>
      <c r="B218" s="4" t="s">
        <v>82</v>
      </c>
      <c r="C218" s="4" t="s">
        <v>61</v>
      </c>
      <c r="D218" s="4" t="s">
        <v>32</v>
      </c>
      <c r="E218" s="5">
        <v>85244.38</v>
      </c>
      <c r="F218" s="5">
        <v>8824.82</v>
      </c>
      <c r="G218" s="5">
        <v>25</v>
      </c>
      <c r="H218" s="5">
        <v>2446.5100000000002</v>
      </c>
      <c r="I218" s="5">
        <v>6052.35</v>
      </c>
      <c r="J218" s="5">
        <v>433.62</v>
      </c>
      <c r="K218" s="5">
        <v>2591.4299999999998</v>
      </c>
      <c r="L218" s="5">
        <v>6043.83</v>
      </c>
      <c r="M218" s="5">
        <v>0</v>
      </c>
      <c r="N218" s="5">
        <f t="shared" si="9"/>
        <v>5062.9400000000005</v>
      </c>
      <c r="O218" s="5">
        <v>56026.2</v>
      </c>
      <c r="P218" s="5">
        <f t="shared" si="10"/>
        <v>12529.8</v>
      </c>
      <c r="Q218" s="8">
        <f t="shared" si="11"/>
        <v>29218.180000000008</v>
      </c>
    </row>
    <row r="219" spans="1:17" ht="24.9" customHeight="1" x14ac:dyDescent="0.3">
      <c r="A219" s="7">
        <v>0</v>
      </c>
      <c r="B219" s="4" t="s">
        <v>89</v>
      </c>
      <c r="C219" s="4" t="s">
        <v>61</v>
      </c>
      <c r="D219" s="4" t="s">
        <v>32</v>
      </c>
      <c r="E219" s="5">
        <v>81888.3</v>
      </c>
      <c r="F219" s="5">
        <v>8035.38</v>
      </c>
      <c r="G219" s="5">
        <v>25</v>
      </c>
      <c r="H219" s="5">
        <v>2350.19</v>
      </c>
      <c r="I219" s="5">
        <v>5814.07</v>
      </c>
      <c r="J219" s="5">
        <v>433.62</v>
      </c>
      <c r="K219" s="5">
        <v>2489.4</v>
      </c>
      <c r="L219" s="5">
        <v>5805.88</v>
      </c>
      <c r="M219" s="5">
        <v>0</v>
      </c>
      <c r="N219" s="5">
        <f t="shared" si="9"/>
        <v>4864.59</v>
      </c>
      <c r="O219" s="5">
        <v>47865.66</v>
      </c>
      <c r="P219" s="5">
        <f t="shared" si="10"/>
        <v>12053.57</v>
      </c>
      <c r="Q219" s="8">
        <f t="shared" si="11"/>
        <v>34022.639999999999</v>
      </c>
    </row>
    <row r="220" spans="1:17" ht="24.9" customHeight="1" x14ac:dyDescent="0.3">
      <c r="A220" s="7">
        <v>0</v>
      </c>
      <c r="B220" s="4" t="s">
        <v>182</v>
      </c>
      <c r="C220" s="4" t="s">
        <v>61</v>
      </c>
      <c r="D220" s="4" t="s">
        <v>32</v>
      </c>
      <c r="E220" s="5">
        <v>90312.05</v>
      </c>
      <c r="F220" s="5">
        <v>10016.86</v>
      </c>
      <c r="G220" s="5">
        <v>25</v>
      </c>
      <c r="H220" s="5">
        <v>2591.96</v>
      </c>
      <c r="I220" s="5">
        <v>6412.16</v>
      </c>
      <c r="J220" s="5">
        <v>433.62</v>
      </c>
      <c r="K220" s="5">
        <v>2745.49</v>
      </c>
      <c r="L220" s="5">
        <v>6403.12</v>
      </c>
      <c r="M220" s="5">
        <v>0</v>
      </c>
      <c r="N220" s="5">
        <f t="shared" si="9"/>
        <v>5362.45</v>
      </c>
      <c r="O220" s="5">
        <v>28463.86</v>
      </c>
      <c r="P220" s="5">
        <f t="shared" si="10"/>
        <v>13248.9</v>
      </c>
      <c r="Q220" s="8">
        <f t="shared" si="11"/>
        <v>61848.19</v>
      </c>
    </row>
    <row r="221" spans="1:17" ht="24.9" customHeight="1" x14ac:dyDescent="0.3">
      <c r="A221" s="7">
        <v>0</v>
      </c>
      <c r="B221" s="4" t="s">
        <v>70</v>
      </c>
      <c r="C221" s="4" t="s">
        <v>61</v>
      </c>
      <c r="D221" s="4" t="s">
        <v>32</v>
      </c>
      <c r="E221" s="5">
        <v>88600.45</v>
      </c>
      <c r="F221" s="5">
        <v>9614.25</v>
      </c>
      <c r="G221" s="5">
        <v>25</v>
      </c>
      <c r="H221" s="5">
        <v>2542.83</v>
      </c>
      <c r="I221" s="5">
        <v>6290.63</v>
      </c>
      <c r="J221" s="5">
        <v>433.62</v>
      </c>
      <c r="K221" s="5">
        <v>2693.45</v>
      </c>
      <c r="L221" s="5">
        <v>6281.77</v>
      </c>
      <c r="M221" s="5">
        <v>0</v>
      </c>
      <c r="N221" s="5">
        <f t="shared" si="9"/>
        <v>5261.28</v>
      </c>
      <c r="O221" s="5">
        <v>86625.919999999998</v>
      </c>
      <c r="P221" s="5">
        <f t="shared" si="10"/>
        <v>13006.02</v>
      </c>
      <c r="Q221" s="8">
        <f t="shared" si="11"/>
        <v>1974.5299999999988</v>
      </c>
    </row>
    <row r="222" spans="1:17" ht="24.9" customHeight="1" x14ac:dyDescent="0.3">
      <c r="A222" s="7">
        <v>0</v>
      </c>
      <c r="B222" s="4" t="s">
        <v>90</v>
      </c>
      <c r="C222" s="4" t="s">
        <v>61</v>
      </c>
      <c r="D222" s="4" t="s">
        <v>32</v>
      </c>
      <c r="E222" s="5">
        <v>86473.23</v>
      </c>
      <c r="F222" s="5">
        <v>9113.8700000000008</v>
      </c>
      <c r="G222" s="5">
        <v>25</v>
      </c>
      <c r="H222" s="5">
        <v>2481.7800000000002</v>
      </c>
      <c r="I222" s="5">
        <v>6139.6</v>
      </c>
      <c r="J222" s="5">
        <v>433.62</v>
      </c>
      <c r="K222" s="5">
        <v>2628.79</v>
      </c>
      <c r="L222" s="5">
        <v>6130.95</v>
      </c>
      <c r="M222" s="5">
        <v>0</v>
      </c>
      <c r="N222" s="5">
        <f t="shared" si="9"/>
        <v>5135.57</v>
      </c>
      <c r="O222" s="5">
        <v>52445.47</v>
      </c>
      <c r="P222" s="5">
        <f t="shared" si="10"/>
        <v>12704.17</v>
      </c>
      <c r="Q222" s="8">
        <f t="shared" si="11"/>
        <v>34027.759999999995</v>
      </c>
    </row>
    <row r="223" spans="1:17" ht="24.9" customHeight="1" x14ac:dyDescent="0.3">
      <c r="A223" s="7">
        <v>0</v>
      </c>
      <c r="B223" s="4" t="s">
        <v>69</v>
      </c>
      <c r="C223" s="4" t="s">
        <v>61</v>
      </c>
      <c r="D223" s="4" t="s">
        <v>32</v>
      </c>
      <c r="E223" s="5">
        <v>88600.45</v>
      </c>
      <c r="F223" s="5">
        <v>9381.56</v>
      </c>
      <c r="G223" s="5">
        <v>25</v>
      </c>
      <c r="H223" s="5">
        <v>2542.83</v>
      </c>
      <c r="I223" s="5">
        <v>6290.63</v>
      </c>
      <c r="J223" s="5">
        <v>433.62</v>
      </c>
      <c r="K223" s="5">
        <v>2693.45</v>
      </c>
      <c r="L223" s="5">
        <v>6281.77</v>
      </c>
      <c r="M223" s="5">
        <v>930.76</v>
      </c>
      <c r="N223" s="5">
        <f t="shared" si="9"/>
        <v>6192.04</v>
      </c>
      <c r="O223" s="5">
        <v>59337.95</v>
      </c>
      <c r="P223" s="5">
        <f t="shared" si="10"/>
        <v>13006.02</v>
      </c>
      <c r="Q223" s="8">
        <f t="shared" si="11"/>
        <v>29262.5</v>
      </c>
    </row>
    <row r="224" spans="1:17" ht="24.9" customHeight="1" x14ac:dyDescent="0.3">
      <c r="A224" s="7">
        <v>0</v>
      </c>
      <c r="B224" s="4" t="s">
        <v>74</v>
      </c>
      <c r="C224" s="4" t="s">
        <v>61</v>
      </c>
      <c r="D224" s="4" t="s">
        <v>32</v>
      </c>
      <c r="E224" s="5">
        <v>88600.45</v>
      </c>
      <c r="F224" s="5">
        <v>9614.25</v>
      </c>
      <c r="G224" s="5">
        <v>25</v>
      </c>
      <c r="H224" s="5">
        <v>2542.83</v>
      </c>
      <c r="I224" s="5">
        <v>6290.63</v>
      </c>
      <c r="J224" s="5">
        <v>433.62</v>
      </c>
      <c r="K224" s="5">
        <v>2693.45</v>
      </c>
      <c r="L224" s="5">
        <v>6281.77</v>
      </c>
      <c r="M224" s="5">
        <v>0</v>
      </c>
      <c r="N224" s="5">
        <f t="shared" si="9"/>
        <v>5261.28</v>
      </c>
      <c r="O224" s="5">
        <v>58832.27</v>
      </c>
      <c r="P224" s="5">
        <f t="shared" si="10"/>
        <v>13006.02</v>
      </c>
      <c r="Q224" s="8">
        <f t="shared" si="11"/>
        <v>29768.18</v>
      </c>
    </row>
    <row r="225" spans="1:17" ht="24.9" customHeight="1" x14ac:dyDescent="0.3">
      <c r="A225" s="7">
        <v>0</v>
      </c>
      <c r="B225" s="4" t="s">
        <v>100</v>
      </c>
      <c r="C225" s="4" t="s">
        <v>61</v>
      </c>
      <c r="D225" s="4" t="s">
        <v>32</v>
      </c>
      <c r="E225" s="5">
        <v>95311.25</v>
      </c>
      <c r="F225" s="5">
        <v>11192.8</v>
      </c>
      <c r="G225" s="5">
        <v>25</v>
      </c>
      <c r="H225" s="5">
        <v>2735.43</v>
      </c>
      <c r="I225" s="5">
        <v>6767.1</v>
      </c>
      <c r="J225" s="5">
        <v>433.62</v>
      </c>
      <c r="K225" s="5">
        <v>2897.46</v>
      </c>
      <c r="L225" s="5">
        <v>6757.57</v>
      </c>
      <c r="M225" s="5">
        <v>0</v>
      </c>
      <c r="N225" s="5">
        <f t="shared" si="9"/>
        <v>5657.8899999999994</v>
      </c>
      <c r="O225" s="5">
        <v>39842.879999999997</v>
      </c>
      <c r="P225" s="5">
        <f t="shared" si="10"/>
        <v>13958.29</v>
      </c>
      <c r="Q225" s="8">
        <f t="shared" si="11"/>
        <v>55468.37</v>
      </c>
    </row>
    <row r="226" spans="1:17" ht="24.9" customHeight="1" x14ac:dyDescent="0.3">
      <c r="A226" s="7">
        <v>0</v>
      </c>
      <c r="B226" s="4" t="s">
        <v>209</v>
      </c>
      <c r="C226" s="4" t="s">
        <v>61</v>
      </c>
      <c r="D226" s="4" t="s">
        <v>32</v>
      </c>
      <c r="E226" s="5">
        <v>78532.22</v>
      </c>
      <c r="F226" s="5">
        <v>7245.95</v>
      </c>
      <c r="G226" s="5">
        <v>25</v>
      </c>
      <c r="H226" s="5">
        <v>2253.87</v>
      </c>
      <c r="I226" s="5">
        <v>5575.79</v>
      </c>
      <c r="J226" s="5">
        <v>433.62</v>
      </c>
      <c r="K226" s="5">
        <v>2387.38</v>
      </c>
      <c r="L226" s="5">
        <v>5567.93</v>
      </c>
      <c r="M226" s="5">
        <v>0</v>
      </c>
      <c r="N226" s="5">
        <f t="shared" si="9"/>
        <v>4666.25</v>
      </c>
      <c r="O226" s="5">
        <v>60107.8</v>
      </c>
      <c r="P226" s="5">
        <f t="shared" si="10"/>
        <v>11577.34</v>
      </c>
      <c r="Q226" s="8">
        <f t="shared" si="11"/>
        <v>18424.419999999998</v>
      </c>
    </row>
    <row r="227" spans="1:17" ht="24.9" customHeight="1" x14ac:dyDescent="0.3">
      <c r="A227" s="7">
        <v>0</v>
      </c>
      <c r="B227" s="4" t="s">
        <v>86</v>
      </c>
      <c r="C227" s="4" t="s">
        <v>61</v>
      </c>
      <c r="D227" s="4" t="s">
        <v>32</v>
      </c>
      <c r="E227" s="5">
        <v>85244.38</v>
      </c>
      <c r="F227" s="5">
        <v>8824.82</v>
      </c>
      <c r="G227" s="5">
        <v>25</v>
      </c>
      <c r="H227" s="5">
        <v>2446.5100000000002</v>
      </c>
      <c r="I227" s="5">
        <v>6052.35</v>
      </c>
      <c r="J227" s="5">
        <v>433.62</v>
      </c>
      <c r="K227" s="5">
        <v>2591.4299999999998</v>
      </c>
      <c r="L227" s="5">
        <v>6043.83</v>
      </c>
      <c r="M227" s="5">
        <v>0</v>
      </c>
      <c r="N227" s="5">
        <f t="shared" si="9"/>
        <v>5062.9400000000005</v>
      </c>
      <c r="O227" s="5">
        <v>49044.12</v>
      </c>
      <c r="P227" s="5">
        <f t="shared" si="10"/>
        <v>12529.8</v>
      </c>
      <c r="Q227" s="8">
        <f t="shared" si="11"/>
        <v>36200.26</v>
      </c>
    </row>
    <row r="228" spans="1:17" ht="24.9" customHeight="1" x14ac:dyDescent="0.3">
      <c r="A228" s="7">
        <v>0</v>
      </c>
      <c r="B228" s="4" t="s">
        <v>93</v>
      </c>
      <c r="C228" s="4" t="s">
        <v>61</v>
      </c>
      <c r="D228" s="4" t="s">
        <v>32</v>
      </c>
      <c r="E228" s="5">
        <v>88600.46</v>
      </c>
      <c r="F228" s="5">
        <v>9614.25</v>
      </c>
      <c r="G228" s="5">
        <v>25</v>
      </c>
      <c r="H228" s="5">
        <v>2542.83</v>
      </c>
      <c r="I228" s="5">
        <v>6290.63</v>
      </c>
      <c r="J228" s="5">
        <v>433.62</v>
      </c>
      <c r="K228" s="5">
        <v>2693.45</v>
      </c>
      <c r="L228" s="5">
        <v>6281.77</v>
      </c>
      <c r="M228" s="5">
        <v>0</v>
      </c>
      <c r="N228" s="5">
        <f t="shared" si="9"/>
        <v>5261.28</v>
      </c>
      <c r="O228" s="5">
        <v>42566.91</v>
      </c>
      <c r="P228" s="5">
        <f t="shared" si="10"/>
        <v>13006.02</v>
      </c>
      <c r="Q228" s="8">
        <f t="shared" si="11"/>
        <v>46033.55</v>
      </c>
    </row>
    <row r="229" spans="1:17" ht="24.9" customHeight="1" x14ac:dyDescent="0.3">
      <c r="A229" s="7">
        <v>0</v>
      </c>
      <c r="B229" s="4" t="s">
        <v>81</v>
      </c>
      <c r="C229" s="4" t="s">
        <v>61</v>
      </c>
      <c r="D229" s="4" t="s">
        <v>32</v>
      </c>
      <c r="E229" s="5">
        <v>95312.61</v>
      </c>
      <c r="F229" s="5">
        <v>15427.17</v>
      </c>
      <c r="G229" s="5">
        <v>25</v>
      </c>
      <c r="H229" s="5">
        <v>2735.47</v>
      </c>
      <c r="I229" s="5">
        <v>6767.2</v>
      </c>
      <c r="J229" s="5">
        <v>433.62</v>
      </c>
      <c r="K229" s="5">
        <v>2897.5</v>
      </c>
      <c r="L229" s="5">
        <v>6757.66</v>
      </c>
      <c r="M229" s="5">
        <v>0</v>
      </c>
      <c r="N229" s="5">
        <f t="shared" si="9"/>
        <v>5657.9699999999993</v>
      </c>
      <c r="O229" s="5">
        <v>48526.7</v>
      </c>
      <c r="P229" s="5">
        <f t="shared" si="10"/>
        <v>13958.48</v>
      </c>
      <c r="Q229" s="8">
        <f t="shared" si="11"/>
        <v>46785.91</v>
      </c>
    </row>
    <row r="230" spans="1:17" ht="24.9" customHeight="1" x14ac:dyDescent="0.3">
      <c r="A230" s="7">
        <v>0</v>
      </c>
      <c r="B230" s="4" t="s">
        <v>95</v>
      </c>
      <c r="C230" s="4" t="s">
        <v>61</v>
      </c>
      <c r="D230" s="4" t="s">
        <v>32</v>
      </c>
      <c r="E230" s="5">
        <v>78532.22</v>
      </c>
      <c r="F230" s="5">
        <v>7245.95</v>
      </c>
      <c r="G230" s="5">
        <v>25</v>
      </c>
      <c r="H230" s="5">
        <v>2253.87</v>
      </c>
      <c r="I230" s="5">
        <v>5575.79</v>
      </c>
      <c r="J230" s="5">
        <v>433.62</v>
      </c>
      <c r="K230" s="5">
        <v>2387.38</v>
      </c>
      <c r="L230" s="5">
        <v>5567.93</v>
      </c>
      <c r="M230" s="5">
        <v>0</v>
      </c>
      <c r="N230" s="5">
        <f t="shared" si="9"/>
        <v>4666.25</v>
      </c>
      <c r="O230" s="5">
        <v>31625.14</v>
      </c>
      <c r="P230" s="5">
        <f t="shared" si="10"/>
        <v>11577.34</v>
      </c>
      <c r="Q230" s="8">
        <f t="shared" si="11"/>
        <v>46907.08</v>
      </c>
    </row>
    <row r="231" spans="1:17" ht="24.9" customHeight="1" x14ac:dyDescent="0.3">
      <c r="A231" s="7">
        <v>0</v>
      </c>
      <c r="B231" s="4" t="s">
        <v>278</v>
      </c>
      <c r="C231" s="4" t="s">
        <v>61</v>
      </c>
      <c r="D231" s="4" t="s">
        <v>32</v>
      </c>
      <c r="E231" s="5">
        <v>81888.3</v>
      </c>
      <c r="F231" s="5">
        <v>8035.38</v>
      </c>
      <c r="G231" s="5">
        <v>25</v>
      </c>
      <c r="H231" s="5">
        <v>2350.19</v>
      </c>
      <c r="I231" s="5">
        <v>5814.07</v>
      </c>
      <c r="J231" s="5">
        <v>433.62</v>
      </c>
      <c r="K231" s="5">
        <v>2489.4</v>
      </c>
      <c r="L231" s="5">
        <v>5805.88</v>
      </c>
      <c r="M231" s="5">
        <v>0</v>
      </c>
      <c r="N231" s="5">
        <f t="shared" si="9"/>
        <v>4864.59</v>
      </c>
      <c r="O231" s="5">
        <v>26667.43</v>
      </c>
      <c r="P231" s="5">
        <f t="shared" si="10"/>
        <v>12053.57</v>
      </c>
      <c r="Q231" s="8">
        <f t="shared" si="11"/>
        <v>55220.87</v>
      </c>
    </row>
    <row r="232" spans="1:17" ht="24.9" customHeight="1" x14ac:dyDescent="0.3">
      <c r="A232" s="7">
        <v>0</v>
      </c>
      <c r="B232" s="4" t="s">
        <v>91</v>
      </c>
      <c r="C232" s="4" t="s">
        <v>61</v>
      </c>
      <c r="D232" s="4" t="s">
        <v>32</v>
      </c>
      <c r="E232" s="5">
        <v>88600.46</v>
      </c>
      <c r="F232" s="5">
        <v>9381.56</v>
      </c>
      <c r="G232" s="5">
        <v>25</v>
      </c>
      <c r="H232" s="5">
        <v>2542.83</v>
      </c>
      <c r="I232" s="5">
        <v>6290.63</v>
      </c>
      <c r="J232" s="5">
        <v>433.62</v>
      </c>
      <c r="K232" s="5">
        <v>2693.45</v>
      </c>
      <c r="L232" s="5">
        <v>6281.77</v>
      </c>
      <c r="M232" s="5">
        <v>930.76</v>
      </c>
      <c r="N232" s="5">
        <f t="shared" si="9"/>
        <v>6192.04</v>
      </c>
      <c r="O232" s="5">
        <v>16932.62</v>
      </c>
      <c r="P232" s="5">
        <f t="shared" si="10"/>
        <v>13006.02</v>
      </c>
      <c r="Q232" s="8">
        <f t="shared" si="11"/>
        <v>71667.840000000011</v>
      </c>
    </row>
    <row r="233" spans="1:17" ht="24.9" customHeight="1" x14ac:dyDescent="0.3">
      <c r="A233" s="7">
        <v>0</v>
      </c>
      <c r="B233" s="4" t="s">
        <v>115</v>
      </c>
      <c r="C233" s="4" t="s">
        <v>61</v>
      </c>
      <c r="D233" s="4" t="s">
        <v>34</v>
      </c>
      <c r="E233" s="5">
        <v>45540</v>
      </c>
      <c r="F233" s="5">
        <v>1311.27</v>
      </c>
      <c r="G233" s="5">
        <v>25</v>
      </c>
      <c r="H233" s="5">
        <v>1307</v>
      </c>
      <c r="I233" s="5">
        <v>3233.34</v>
      </c>
      <c r="J233" s="5">
        <v>433.62</v>
      </c>
      <c r="K233" s="5">
        <v>1384.42</v>
      </c>
      <c r="L233" s="5">
        <v>3228.79</v>
      </c>
      <c r="M233" s="5">
        <v>0</v>
      </c>
      <c r="N233" s="5">
        <f t="shared" si="9"/>
        <v>2716.42</v>
      </c>
      <c r="O233" s="5">
        <v>19773.96</v>
      </c>
      <c r="P233" s="5">
        <f t="shared" si="10"/>
        <v>6895.75</v>
      </c>
      <c r="Q233" s="8">
        <f t="shared" si="11"/>
        <v>25766.04</v>
      </c>
    </row>
    <row r="234" spans="1:17" ht="24.9" customHeight="1" x14ac:dyDescent="0.3">
      <c r="A234" s="7">
        <v>0</v>
      </c>
      <c r="B234" s="4" t="s">
        <v>295</v>
      </c>
      <c r="C234" s="4" t="s">
        <v>61</v>
      </c>
      <c r="D234" s="4" t="s">
        <v>34</v>
      </c>
      <c r="E234" s="5">
        <v>40700</v>
      </c>
      <c r="F234" s="5">
        <v>628.17999999999995</v>
      </c>
      <c r="G234" s="5">
        <v>25</v>
      </c>
      <c r="H234" s="5">
        <v>1168.0899999999999</v>
      </c>
      <c r="I234" s="5">
        <v>2889.7</v>
      </c>
      <c r="J234" s="5">
        <v>433.62</v>
      </c>
      <c r="K234" s="5">
        <v>1237.28</v>
      </c>
      <c r="L234" s="5">
        <v>2885.63</v>
      </c>
      <c r="M234" s="5">
        <v>0</v>
      </c>
      <c r="N234" s="5">
        <f t="shared" si="9"/>
        <v>2430.37</v>
      </c>
      <c r="O234" s="5">
        <v>27572.36</v>
      </c>
      <c r="P234" s="5">
        <f t="shared" si="10"/>
        <v>6208.95</v>
      </c>
      <c r="Q234" s="8">
        <f t="shared" si="11"/>
        <v>13127.64</v>
      </c>
    </row>
    <row r="235" spans="1:17" ht="24.9" customHeight="1" x14ac:dyDescent="0.3">
      <c r="A235" s="7">
        <v>0</v>
      </c>
      <c r="B235" s="4" t="s">
        <v>215</v>
      </c>
      <c r="C235" s="4" t="s">
        <v>61</v>
      </c>
      <c r="D235" s="4" t="s">
        <v>34</v>
      </c>
      <c r="E235" s="5">
        <v>16500</v>
      </c>
      <c r="F235" s="5">
        <v>0</v>
      </c>
      <c r="G235" s="5">
        <v>25</v>
      </c>
      <c r="H235" s="5">
        <v>473.55</v>
      </c>
      <c r="I235" s="5">
        <v>1171.5</v>
      </c>
      <c r="J235" s="5">
        <v>181.5</v>
      </c>
      <c r="K235" s="5">
        <v>501.6</v>
      </c>
      <c r="L235" s="5">
        <v>1169.8499999999999</v>
      </c>
      <c r="M235" s="5">
        <v>0</v>
      </c>
      <c r="N235" s="5">
        <f t="shared" si="9"/>
        <v>1000.1500000000001</v>
      </c>
      <c r="O235" s="5">
        <v>1000.15</v>
      </c>
      <c r="P235" s="5">
        <f t="shared" si="10"/>
        <v>2522.85</v>
      </c>
      <c r="Q235" s="8">
        <f t="shared" si="11"/>
        <v>15499.85</v>
      </c>
    </row>
    <row r="236" spans="1:17" ht="24.9" customHeight="1" x14ac:dyDescent="0.3">
      <c r="A236" s="7">
        <v>0</v>
      </c>
      <c r="B236" s="4" t="s">
        <v>365</v>
      </c>
      <c r="C236" s="4" t="s">
        <v>61</v>
      </c>
      <c r="D236" s="4" t="s">
        <v>54</v>
      </c>
      <c r="E236" s="5">
        <v>34000</v>
      </c>
      <c r="F236" s="5">
        <v>0</v>
      </c>
      <c r="G236" s="5">
        <v>25</v>
      </c>
      <c r="H236" s="5">
        <v>975.8</v>
      </c>
      <c r="I236" s="5">
        <v>2414</v>
      </c>
      <c r="J236" s="5">
        <v>374</v>
      </c>
      <c r="K236" s="5">
        <v>1033.5999999999999</v>
      </c>
      <c r="L236" s="5">
        <v>2410.6</v>
      </c>
      <c r="M236" s="5">
        <v>0</v>
      </c>
      <c r="N236" s="5">
        <f t="shared" si="9"/>
        <v>2034.3999999999999</v>
      </c>
      <c r="O236" s="5">
        <v>2034.4</v>
      </c>
      <c r="P236" s="5">
        <f t="shared" si="10"/>
        <v>5198.6000000000004</v>
      </c>
      <c r="Q236" s="8">
        <f t="shared" si="11"/>
        <v>31965.599999999999</v>
      </c>
    </row>
    <row r="237" spans="1:17" ht="24.9" customHeight="1" x14ac:dyDescent="0.3">
      <c r="A237" s="7">
        <v>0</v>
      </c>
      <c r="B237" s="4" t="s">
        <v>113</v>
      </c>
      <c r="C237" s="4" t="s">
        <v>61</v>
      </c>
      <c r="D237" s="4" t="s">
        <v>54</v>
      </c>
      <c r="E237" s="5">
        <v>54657.11</v>
      </c>
      <c r="F237" s="5">
        <v>2611.36</v>
      </c>
      <c r="G237" s="5">
        <v>25</v>
      </c>
      <c r="H237" s="5">
        <v>1568.66</v>
      </c>
      <c r="I237" s="5">
        <v>3880.65</v>
      </c>
      <c r="J237" s="5">
        <v>433.62</v>
      </c>
      <c r="K237" s="5">
        <v>1661.58</v>
      </c>
      <c r="L237" s="5">
        <v>3875.19</v>
      </c>
      <c r="M237" s="5">
        <v>0</v>
      </c>
      <c r="N237" s="5">
        <f t="shared" si="9"/>
        <v>3255.24</v>
      </c>
      <c r="O237" s="5">
        <v>17359.599999999999</v>
      </c>
      <c r="P237" s="5">
        <f t="shared" si="10"/>
        <v>8189.4600000000009</v>
      </c>
      <c r="Q237" s="8">
        <f t="shared" si="11"/>
        <v>37297.51</v>
      </c>
    </row>
    <row r="238" spans="1:17" ht="24.9" customHeight="1" x14ac:dyDescent="0.3">
      <c r="A238" s="7">
        <v>0</v>
      </c>
      <c r="B238" s="4" t="s">
        <v>112</v>
      </c>
      <c r="C238" s="4" t="s">
        <v>61</v>
      </c>
      <c r="D238" s="4" t="s">
        <v>54</v>
      </c>
      <c r="E238" s="5">
        <v>54657.11</v>
      </c>
      <c r="F238" s="5">
        <v>2611.36</v>
      </c>
      <c r="G238" s="5">
        <v>25</v>
      </c>
      <c r="H238" s="5">
        <v>1568.66</v>
      </c>
      <c r="I238" s="5">
        <v>3880.65</v>
      </c>
      <c r="J238" s="5">
        <v>433.62</v>
      </c>
      <c r="K238" s="5">
        <v>1661.58</v>
      </c>
      <c r="L238" s="5">
        <v>3875.19</v>
      </c>
      <c r="M238" s="5">
        <v>0</v>
      </c>
      <c r="N238" s="5">
        <f t="shared" si="9"/>
        <v>3255.24</v>
      </c>
      <c r="O238" s="5">
        <v>13420.27</v>
      </c>
      <c r="P238" s="5">
        <f t="shared" si="10"/>
        <v>8189.4600000000009</v>
      </c>
      <c r="Q238" s="8">
        <f t="shared" si="11"/>
        <v>41236.839999999997</v>
      </c>
    </row>
    <row r="239" spans="1:17" ht="24.9" customHeight="1" x14ac:dyDescent="0.3">
      <c r="A239" s="7">
        <v>0</v>
      </c>
      <c r="B239" s="4" t="s">
        <v>366</v>
      </c>
      <c r="C239" s="4" t="s">
        <v>61</v>
      </c>
      <c r="D239" s="4" t="s">
        <v>54</v>
      </c>
      <c r="E239" s="5">
        <v>54000</v>
      </c>
      <c r="F239" s="5">
        <v>2505.2800000000002</v>
      </c>
      <c r="G239" s="5">
        <v>25</v>
      </c>
      <c r="H239" s="5">
        <v>1549.8</v>
      </c>
      <c r="I239" s="5">
        <v>3834</v>
      </c>
      <c r="J239" s="5">
        <v>433.62</v>
      </c>
      <c r="K239" s="5">
        <v>1641.6</v>
      </c>
      <c r="L239" s="5">
        <v>3828.6</v>
      </c>
      <c r="M239" s="5">
        <v>0</v>
      </c>
      <c r="N239" s="5">
        <f t="shared" si="9"/>
        <v>3216.3999999999996</v>
      </c>
      <c r="O239" s="5">
        <v>5721.68</v>
      </c>
      <c r="P239" s="5">
        <f t="shared" si="10"/>
        <v>8096.2199999999993</v>
      </c>
      <c r="Q239" s="8">
        <f t="shared" si="11"/>
        <v>48278.32</v>
      </c>
    </row>
    <row r="240" spans="1:17" ht="24.9" customHeight="1" x14ac:dyDescent="0.3">
      <c r="A240" s="7">
        <v>0</v>
      </c>
      <c r="B240" s="4" t="s">
        <v>367</v>
      </c>
      <c r="C240" s="4" t="s">
        <v>61</v>
      </c>
      <c r="D240" s="4" t="s">
        <v>54</v>
      </c>
      <c r="E240" s="5">
        <v>20000</v>
      </c>
      <c r="F240" s="5">
        <v>0</v>
      </c>
      <c r="G240" s="5">
        <v>25</v>
      </c>
      <c r="H240" s="5">
        <v>574</v>
      </c>
      <c r="I240" s="5">
        <v>1420</v>
      </c>
      <c r="J240" s="5">
        <v>220</v>
      </c>
      <c r="K240" s="5">
        <v>608</v>
      </c>
      <c r="L240" s="5">
        <v>1418</v>
      </c>
      <c r="M240" s="5">
        <v>0</v>
      </c>
      <c r="N240" s="5">
        <f t="shared" si="9"/>
        <v>1207</v>
      </c>
      <c r="O240" s="5">
        <v>1207</v>
      </c>
      <c r="P240" s="5">
        <f t="shared" si="10"/>
        <v>3058</v>
      </c>
      <c r="Q240" s="8">
        <f t="shared" si="11"/>
        <v>18793</v>
      </c>
    </row>
    <row r="241" spans="1:17" ht="24.9" customHeight="1" x14ac:dyDescent="0.3">
      <c r="A241" s="7">
        <v>0</v>
      </c>
      <c r="B241" s="4" t="s">
        <v>368</v>
      </c>
      <c r="C241" s="4" t="s">
        <v>61</v>
      </c>
      <c r="D241" s="4" t="s">
        <v>54</v>
      </c>
      <c r="E241" s="5">
        <v>20000</v>
      </c>
      <c r="F241" s="5">
        <v>0</v>
      </c>
      <c r="G241" s="5">
        <v>25</v>
      </c>
      <c r="H241" s="5">
        <v>574</v>
      </c>
      <c r="I241" s="5">
        <v>1420</v>
      </c>
      <c r="J241" s="5">
        <v>220</v>
      </c>
      <c r="K241" s="5">
        <v>608</v>
      </c>
      <c r="L241" s="5">
        <v>1418</v>
      </c>
      <c r="M241" s="5">
        <v>0</v>
      </c>
      <c r="N241" s="5">
        <f t="shared" si="9"/>
        <v>1207</v>
      </c>
      <c r="O241" s="5">
        <v>1207</v>
      </c>
      <c r="P241" s="5">
        <f t="shared" si="10"/>
        <v>3058</v>
      </c>
      <c r="Q241" s="8">
        <f t="shared" si="11"/>
        <v>18793</v>
      </c>
    </row>
    <row r="242" spans="1:17" ht="24.9" customHeight="1" x14ac:dyDescent="0.3">
      <c r="A242" s="7">
        <v>0</v>
      </c>
      <c r="B242" s="4" t="s">
        <v>114</v>
      </c>
      <c r="C242" s="4" t="s">
        <v>61</v>
      </c>
      <c r="D242" s="4" t="s">
        <v>54</v>
      </c>
      <c r="E242" s="5">
        <v>45547.59</v>
      </c>
      <c r="F242" s="5">
        <v>1312.35</v>
      </c>
      <c r="G242" s="5">
        <v>25</v>
      </c>
      <c r="H242" s="5">
        <v>1307.22</v>
      </c>
      <c r="I242" s="5">
        <v>3233.88</v>
      </c>
      <c r="J242" s="5">
        <v>433.62</v>
      </c>
      <c r="K242" s="5">
        <v>1384.65</v>
      </c>
      <c r="L242" s="5">
        <v>3229.32</v>
      </c>
      <c r="M242" s="5">
        <v>0</v>
      </c>
      <c r="N242" s="5">
        <f t="shared" si="9"/>
        <v>2716.87</v>
      </c>
      <c r="O242" s="5">
        <v>17646.03</v>
      </c>
      <c r="P242" s="5">
        <f t="shared" si="10"/>
        <v>6896.82</v>
      </c>
      <c r="Q242" s="8">
        <f t="shared" si="11"/>
        <v>27901.559999999998</v>
      </c>
    </row>
    <row r="243" spans="1:17" ht="24.9" customHeight="1" x14ac:dyDescent="0.3">
      <c r="A243" s="7">
        <v>0</v>
      </c>
      <c r="B243" s="4" t="s">
        <v>369</v>
      </c>
      <c r="C243" s="4" t="s">
        <v>61</v>
      </c>
      <c r="D243" s="4" t="s">
        <v>54</v>
      </c>
      <c r="E243" s="5">
        <v>51000</v>
      </c>
      <c r="F243" s="5">
        <v>2081.87</v>
      </c>
      <c r="G243" s="5">
        <v>25</v>
      </c>
      <c r="H243" s="5">
        <v>1463.7</v>
      </c>
      <c r="I243" s="5">
        <v>3621</v>
      </c>
      <c r="J243" s="5">
        <v>433.62</v>
      </c>
      <c r="K243" s="5">
        <v>1550.4</v>
      </c>
      <c r="L243" s="5">
        <v>3615.9</v>
      </c>
      <c r="M243" s="5">
        <v>0</v>
      </c>
      <c r="N243" s="5">
        <f t="shared" si="9"/>
        <v>3039.1000000000004</v>
      </c>
      <c r="O243" s="5">
        <v>5120.97</v>
      </c>
      <c r="P243" s="5">
        <f t="shared" si="10"/>
        <v>7670.52</v>
      </c>
      <c r="Q243" s="8">
        <f t="shared" si="11"/>
        <v>45879.03</v>
      </c>
    </row>
    <row r="244" spans="1:17" ht="24.9" customHeight="1" x14ac:dyDescent="0.3">
      <c r="A244" s="7">
        <v>0</v>
      </c>
      <c r="B244" s="4" t="s">
        <v>284</v>
      </c>
      <c r="C244" s="4" t="s">
        <v>172</v>
      </c>
      <c r="D244" s="4" t="s">
        <v>175</v>
      </c>
      <c r="E244" s="5">
        <v>32004.5</v>
      </c>
      <c r="F244" s="5">
        <v>0</v>
      </c>
      <c r="G244" s="5">
        <v>25</v>
      </c>
      <c r="H244" s="5">
        <v>918.53</v>
      </c>
      <c r="I244" s="5">
        <v>2272.3200000000002</v>
      </c>
      <c r="J244" s="5">
        <v>352.05</v>
      </c>
      <c r="K244" s="5">
        <v>972.94</v>
      </c>
      <c r="L244" s="5">
        <v>2269.12</v>
      </c>
      <c r="M244" s="5">
        <v>0</v>
      </c>
      <c r="N244" s="5">
        <f t="shared" si="9"/>
        <v>1916.47</v>
      </c>
      <c r="O244" s="5">
        <v>25021.16</v>
      </c>
      <c r="P244" s="5">
        <f t="shared" si="10"/>
        <v>4893.49</v>
      </c>
      <c r="Q244" s="8">
        <f t="shared" si="11"/>
        <v>6983.34</v>
      </c>
    </row>
    <row r="245" spans="1:17" ht="24.9" customHeight="1" x14ac:dyDescent="0.3">
      <c r="A245" s="7">
        <v>0</v>
      </c>
      <c r="B245" s="4" t="s">
        <v>174</v>
      </c>
      <c r="C245" s="4" t="s">
        <v>172</v>
      </c>
      <c r="D245" s="4" t="s">
        <v>175</v>
      </c>
      <c r="E245" s="5">
        <v>51480</v>
      </c>
      <c r="F245" s="5">
        <v>2149.62</v>
      </c>
      <c r="G245" s="5">
        <v>25</v>
      </c>
      <c r="H245" s="5">
        <v>1477.48</v>
      </c>
      <c r="I245" s="5">
        <v>3655.08</v>
      </c>
      <c r="J245" s="5">
        <v>433.62</v>
      </c>
      <c r="K245" s="5">
        <v>1564.99</v>
      </c>
      <c r="L245" s="5">
        <v>3649.93</v>
      </c>
      <c r="M245" s="5">
        <v>0</v>
      </c>
      <c r="N245" s="5">
        <f t="shared" si="9"/>
        <v>3067.4700000000003</v>
      </c>
      <c r="O245" s="5">
        <v>40564.050000000003</v>
      </c>
      <c r="P245" s="5">
        <f t="shared" si="10"/>
        <v>7738.6299999999992</v>
      </c>
      <c r="Q245" s="8">
        <f t="shared" si="11"/>
        <v>10915.949999999997</v>
      </c>
    </row>
    <row r="246" spans="1:17" ht="24.9" customHeight="1" x14ac:dyDescent="0.3">
      <c r="A246" s="7">
        <v>0</v>
      </c>
      <c r="B246" s="4" t="s">
        <v>193</v>
      </c>
      <c r="C246" s="4" t="s">
        <v>183</v>
      </c>
      <c r="D246" s="4" t="s">
        <v>26</v>
      </c>
      <c r="E246" s="5">
        <v>6600</v>
      </c>
      <c r="F246" s="5">
        <v>0</v>
      </c>
      <c r="G246" s="5">
        <v>25</v>
      </c>
      <c r="H246" s="5">
        <v>189.42</v>
      </c>
      <c r="I246" s="5">
        <v>468.6</v>
      </c>
      <c r="J246" s="5">
        <v>72.599999999999994</v>
      </c>
      <c r="K246" s="5">
        <v>200.64</v>
      </c>
      <c r="L246" s="5">
        <v>467.94</v>
      </c>
      <c r="M246" s="5">
        <v>0</v>
      </c>
      <c r="N246" s="5">
        <f t="shared" si="9"/>
        <v>415.05999999999995</v>
      </c>
      <c r="O246" s="5">
        <v>660.06</v>
      </c>
      <c r="P246" s="5">
        <f t="shared" si="10"/>
        <v>1009.1400000000001</v>
      </c>
      <c r="Q246" s="8">
        <f t="shared" si="11"/>
        <v>5939.9400000000005</v>
      </c>
    </row>
    <row r="247" spans="1:17" ht="24.9" customHeight="1" x14ac:dyDescent="0.3">
      <c r="A247" s="7">
        <v>0</v>
      </c>
      <c r="B247" s="4" t="s">
        <v>187</v>
      </c>
      <c r="C247" s="4" t="s">
        <v>183</v>
      </c>
      <c r="D247" s="4" t="s">
        <v>42</v>
      </c>
      <c r="E247" s="5">
        <v>13109.62</v>
      </c>
      <c r="F247" s="5">
        <v>0</v>
      </c>
      <c r="G247" s="5">
        <v>25</v>
      </c>
      <c r="H247" s="5">
        <v>376.25</v>
      </c>
      <c r="I247" s="5">
        <v>930.78</v>
      </c>
      <c r="J247" s="5">
        <v>144.21</v>
      </c>
      <c r="K247" s="5">
        <v>398.53</v>
      </c>
      <c r="L247" s="5">
        <v>929.47</v>
      </c>
      <c r="M247" s="5">
        <v>0</v>
      </c>
      <c r="N247" s="5">
        <f t="shared" si="9"/>
        <v>799.78</v>
      </c>
      <c r="O247" s="5">
        <v>799.78</v>
      </c>
      <c r="P247" s="5">
        <f t="shared" si="10"/>
        <v>2004.46</v>
      </c>
      <c r="Q247" s="8">
        <f t="shared" si="11"/>
        <v>12309.84</v>
      </c>
    </row>
    <row r="248" spans="1:17" ht="24.9" customHeight="1" x14ac:dyDescent="0.3">
      <c r="A248" s="7">
        <v>0</v>
      </c>
      <c r="B248" s="4" t="s">
        <v>194</v>
      </c>
      <c r="C248" s="4" t="s">
        <v>183</v>
      </c>
      <c r="D248" s="4" t="s">
        <v>21</v>
      </c>
      <c r="E248" s="5">
        <v>6600</v>
      </c>
      <c r="F248" s="5">
        <v>0</v>
      </c>
      <c r="G248" s="5">
        <v>25</v>
      </c>
      <c r="H248" s="5">
        <v>189.42</v>
      </c>
      <c r="I248" s="5">
        <v>468.6</v>
      </c>
      <c r="J248" s="5">
        <v>72.599999999999994</v>
      </c>
      <c r="K248" s="5">
        <v>200.64</v>
      </c>
      <c r="L248" s="5">
        <v>467.94</v>
      </c>
      <c r="M248" s="5">
        <v>0</v>
      </c>
      <c r="N248" s="5">
        <f t="shared" si="9"/>
        <v>415.05999999999995</v>
      </c>
      <c r="O248" s="5">
        <v>1006.06</v>
      </c>
      <c r="P248" s="5">
        <f t="shared" si="10"/>
        <v>1009.1400000000001</v>
      </c>
      <c r="Q248" s="8">
        <f t="shared" si="11"/>
        <v>5593.9400000000005</v>
      </c>
    </row>
    <row r="249" spans="1:17" ht="24.9" customHeight="1" x14ac:dyDescent="0.3">
      <c r="A249" s="7">
        <v>0</v>
      </c>
      <c r="B249" s="4" t="s">
        <v>191</v>
      </c>
      <c r="C249" s="4" t="s">
        <v>183</v>
      </c>
      <c r="D249" s="4" t="s">
        <v>176</v>
      </c>
      <c r="E249" s="5">
        <v>8469.18</v>
      </c>
      <c r="F249" s="5">
        <v>0</v>
      </c>
      <c r="G249" s="5">
        <v>25</v>
      </c>
      <c r="H249" s="5">
        <v>243.07</v>
      </c>
      <c r="I249" s="5">
        <v>601.30999999999995</v>
      </c>
      <c r="J249" s="5">
        <v>93.16</v>
      </c>
      <c r="K249" s="5">
        <v>257.45999999999998</v>
      </c>
      <c r="L249" s="5">
        <v>600.46</v>
      </c>
      <c r="M249" s="5">
        <v>0</v>
      </c>
      <c r="N249" s="5">
        <f t="shared" si="9"/>
        <v>525.53</v>
      </c>
      <c r="O249" s="5">
        <v>525.53</v>
      </c>
      <c r="P249" s="5">
        <f t="shared" si="10"/>
        <v>1294.9299999999998</v>
      </c>
      <c r="Q249" s="8">
        <f t="shared" si="11"/>
        <v>7943.6500000000005</v>
      </c>
    </row>
    <row r="250" spans="1:17" ht="24.9" customHeight="1" x14ac:dyDescent="0.3">
      <c r="A250" s="7">
        <v>0</v>
      </c>
      <c r="B250" s="4" t="s">
        <v>189</v>
      </c>
      <c r="C250" s="4" t="s">
        <v>183</v>
      </c>
      <c r="D250" s="4" t="s">
        <v>1</v>
      </c>
      <c r="E250" s="5">
        <v>23783.759999999998</v>
      </c>
      <c r="F250" s="5">
        <v>1457.82</v>
      </c>
      <c r="G250" s="5">
        <v>25</v>
      </c>
      <c r="H250" s="5">
        <v>682.59</v>
      </c>
      <c r="I250" s="5">
        <v>1688.65</v>
      </c>
      <c r="J250" s="5">
        <v>261.62</v>
      </c>
      <c r="K250" s="5">
        <v>723.03</v>
      </c>
      <c r="L250" s="5">
        <v>1686.27</v>
      </c>
      <c r="M250" s="5">
        <v>930.76</v>
      </c>
      <c r="N250" s="5">
        <f t="shared" si="9"/>
        <v>2361.38</v>
      </c>
      <c r="O250" s="5">
        <v>11432.84</v>
      </c>
      <c r="P250" s="5">
        <f t="shared" si="10"/>
        <v>3636.54</v>
      </c>
      <c r="Q250" s="8">
        <f t="shared" si="11"/>
        <v>12350.919999999998</v>
      </c>
    </row>
    <row r="251" spans="1:17" ht="24.9" customHeight="1" x14ac:dyDescent="0.3">
      <c r="A251" s="7">
        <v>0</v>
      </c>
      <c r="B251" s="4" t="s">
        <v>189</v>
      </c>
      <c r="C251" s="4" t="s">
        <v>183</v>
      </c>
      <c r="D251" s="4" t="s">
        <v>190</v>
      </c>
      <c r="E251" s="5">
        <v>23783.759999999998</v>
      </c>
      <c r="F251" s="5">
        <v>0</v>
      </c>
      <c r="G251" s="5">
        <v>0</v>
      </c>
      <c r="H251" s="5">
        <v>682.59</v>
      </c>
      <c r="I251" s="5">
        <v>1688.65</v>
      </c>
      <c r="J251" s="5">
        <v>261.62</v>
      </c>
      <c r="K251" s="5">
        <v>723.03</v>
      </c>
      <c r="L251" s="5">
        <v>1686.27</v>
      </c>
      <c r="M251" s="5">
        <v>0</v>
      </c>
      <c r="N251" s="5">
        <f t="shared" si="9"/>
        <v>1405.62</v>
      </c>
      <c r="O251" s="5">
        <v>23683.759999999998</v>
      </c>
      <c r="P251" s="5">
        <f t="shared" si="10"/>
        <v>3636.54</v>
      </c>
      <c r="Q251" s="8">
        <f t="shared" si="11"/>
        <v>100</v>
      </c>
    </row>
    <row r="252" spans="1:17" ht="24.9" customHeight="1" x14ac:dyDescent="0.3">
      <c r="A252" s="7">
        <v>0</v>
      </c>
      <c r="B252" s="4" t="s">
        <v>279</v>
      </c>
      <c r="C252" s="4" t="s">
        <v>183</v>
      </c>
      <c r="D252" s="4" t="s">
        <v>55</v>
      </c>
      <c r="E252" s="5">
        <v>8669.68</v>
      </c>
      <c r="F252" s="5">
        <v>0</v>
      </c>
      <c r="G252" s="5">
        <v>25</v>
      </c>
      <c r="H252" s="5">
        <v>248.82</v>
      </c>
      <c r="I252" s="5">
        <v>615.54999999999995</v>
      </c>
      <c r="J252" s="5">
        <v>95.37</v>
      </c>
      <c r="K252" s="5">
        <v>263.56</v>
      </c>
      <c r="L252" s="5">
        <v>614.67999999999995</v>
      </c>
      <c r="M252" s="5">
        <v>0</v>
      </c>
      <c r="N252" s="5">
        <f t="shared" si="9"/>
        <v>537.38</v>
      </c>
      <c r="O252" s="5">
        <v>1421.72</v>
      </c>
      <c r="P252" s="5">
        <f t="shared" si="10"/>
        <v>1325.6</v>
      </c>
      <c r="Q252" s="8">
        <f t="shared" si="11"/>
        <v>7247.96</v>
      </c>
    </row>
    <row r="253" spans="1:17" ht="24.9" customHeight="1" x14ac:dyDescent="0.3">
      <c r="A253" s="7">
        <v>0</v>
      </c>
      <c r="B253" s="4" t="s">
        <v>184</v>
      </c>
      <c r="C253" s="4" t="s">
        <v>183</v>
      </c>
      <c r="D253" s="4" t="s">
        <v>55</v>
      </c>
      <c r="E253" s="5">
        <v>15180</v>
      </c>
      <c r="F253" s="5">
        <v>0</v>
      </c>
      <c r="G253" s="5">
        <v>25</v>
      </c>
      <c r="H253" s="5">
        <v>435.67</v>
      </c>
      <c r="I253" s="5">
        <v>1077.78</v>
      </c>
      <c r="J253" s="5">
        <v>166.98</v>
      </c>
      <c r="K253" s="5">
        <v>461.47</v>
      </c>
      <c r="L253" s="5">
        <v>1076.26</v>
      </c>
      <c r="M253" s="5">
        <v>0</v>
      </c>
      <c r="N253" s="5">
        <f t="shared" si="9"/>
        <v>922.1400000000001</v>
      </c>
      <c r="O253" s="5">
        <v>13934.15</v>
      </c>
      <c r="P253" s="5">
        <f t="shared" si="10"/>
        <v>2321.02</v>
      </c>
      <c r="Q253" s="8">
        <f t="shared" si="11"/>
        <v>1245.8500000000004</v>
      </c>
    </row>
    <row r="254" spans="1:17" ht="24.9" customHeight="1" x14ac:dyDescent="0.3">
      <c r="A254" s="7">
        <v>0</v>
      </c>
      <c r="B254" s="4" t="s">
        <v>185</v>
      </c>
      <c r="C254" s="4" t="s">
        <v>183</v>
      </c>
      <c r="D254" s="4" t="s">
        <v>186</v>
      </c>
      <c r="E254" s="5">
        <v>25797.23</v>
      </c>
      <c r="F254" s="5">
        <v>0</v>
      </c>
      <c r="G254" s="5">
        <v>25</v>
      </c>
      <c r="H254" s="5">
        <v>740.38</v>
      </c>
      <c r="I254" s="5">
        <v>1831.6</v>
      </c>
      <c r="J254" s="5">
        <v>283.77</v>
      </c>
      <c r="K254" s="5">
        <v>784.24</v>
      </c>
      <c r="L254" s="5">
        <v>1829.02</v>
      </c>
      <c r="M254" s="5">
        <v>0</v>
      </c>
      <c r="N254" s="5">
        <f t="shared" si="9"/>
        <v>1549.62</v>
      </c>
      <c r="O254" s="5">
        <v>19433.009999999998</v>
      </c>
      <c r="P254" s="5">
        <f t="shared" si="10"/>
        <v>3944.39</v>
      </c>
      <c r="Q254" s="8">
        <f t="shared" si="11"/>
        <v>6364.2200000000012</v>
      </c>
    </row>
    <row r="255" spans="1:17" ht="24.9" customHeight="1" x14ac:dyDescent="0.3">
      <c r="A255" s="7">
        <v>0</v>
      </c>
      <c r="B255" s="4" t="s">
        <v>192</v>
      </c>
      <c r="C255" s="4" t="s">
        <v>183</v>
      </c>
      <c r="D255" s="4" t="s">
        <v>0</v>
      </c>
      <c r="E255" s="5">
        <v>23783.759999999998</v>
      </c>
      <c r="F255" s="5">
        <v>0</v>
      </c>
      <c r="G255" s="5">
        <v>25</v>
      </c>
      <c r="H255" s="5">
        <v>682.59</v>
      </c>
      <c r="I255" s="5">
        <v>1688.65</v>
      </c>
      <c r="J255" s="5">
        <v>261.62</v>
      </c>
      <c r="K255" s="5">
        <v>723.03</v>
      </c>
      <c r="L255" s="5">
        <v>1686.27</v>
      </c>
      <c r="M255" s="5">
        <v>0</v>
      </c>
      <c r="N255" s="5">
        <f t="shared" si="9"/>
        <v>1430.62</v>
      </c>
      <c r="O255" s="5">
        <v>12510.26</v>
      </c>
      <c r="P255" s="5">
        <f t="shared" si="10"/>
        <v>3636.54</v>
      </c>
      <c r="Q255" s="8">
        <f t="shared" si="11"/>
        <v>11273.499999999998</v>
      </c>
    </row>
    <row r="256" spans="1:17" ht="24.9" customHeight="1" x14ac:dyDescent="0.3">
      <c r="A256" s="7">
        <v>0</v>
      </c>
      <c r="B256" s="4" t="s">
        <v>188</v>
      </c>
      <c r="C256" s="4" t="s">
        <v>183</v>
      </c>
      <c r="D256" s="4" t="s">
        <v>41</v>
      </c>
      <c r="E256" s="5">
        <v>17710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f t="shared" si="9"/>
        <v>0</v>
      </c>
      <c r="O256" s="5">
        <v>0</v>
      </c>
      <c r="P256" s="5">
        <f t="shared" si="10"/>
        <v>0</v>
      </c>
      <c r="Q256" s="8">
        <f t="shared" si="11"/>
        <v>17710</v>
      </c>
    </row>
    <row r="257" spans="1:17" ht="24.9" customHeight="1" x14ac:dyDescent="0.3">
      <c r="A257" s="7">
        <v>0</v>
      </c>
      <c r="B257" s="4" t="s">
        <v>177</v>
      </c>
      <c r="C257" s="4" t="s">
        <v>178</v>
      </c>
      <c r="D257" s="4" t="s">
        <v>41</v>
      </c>
      <c r="E257" s="5">
        <v>27324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f t="shared" si="9"/>
        <v>0</v>
      </c>
      <c r="O257" s="5">
        <v>16834.39</v>
      </c>
      <c r="P257" s="5">
        <f t="shared" si="10"/>
        <v>0</v>
      </c>
      <c r="Q257" s="8">
        <f t="shared" si="11"/>
        <v>10489.61</v>
      </c>
    </row>
    <row r="258" spans="1:17" ht="24.9" customHeight="1" x14ac:dyDescent="0.3">
      <c r="A258" s="7">
        <v>0</v>
      </c>
      <c r="B258" s="4" t="s">
        <v>289</v>
      </c>
      <c r="C258" s="4" t="s">
        <v>178</v>
      </c>
      <c r="D258" s="4" t="s">
        <v>25</v>
      </c>
      <c r="E258" s="5">
        <v>20613.810000000001</v>
      </c>
      <c r="F258" s="5">
        <v>0</v>
      </c>
      <c r="G258" s="5">
        <v>25</v>
      </c>
      <c r="H258" s="5">
        <v>591.62</v>
      </c>
      <c r="I258" s="5">
        <v>1463.58</v>
      </c>
      <c r="J258" s="5">
        <v>226.75</v>
      </c>
      <c r="K258" s="5">
        <v>626.66</v>
      </c>
      <c r="L258" s="5">
        <v>1461.52</v>
      </c>
      <c r="M258" s="5">
        <v>0</v>
      </c>
      <c r="N258" s="5">
        <f t="shared" si="9"/>
        <v>1243.28</v>
      </c>
      <c r="O258" s="5">
        <v>19904.73</v>
      </c>
      <c r="P258" s="5">
        <f t="shared" si="10"/>
        <v>3151.85</v>
      </c>
      <c r="Q258" s="8">
        <f t="shared" si="11"/>
        <v>709.08000000000175</v>
      </c>
    </row>
    <row r="259" spans="1:17" ht="24.9" customHeight="1" x14ac:dyDescent="0.3">
      <c r="A259" s="7">
        <v>0</v>
      </c>
      <c r="B259" s="4" t="s">
        <v>287</v>
      </c>
      <c r="C259" s="4" t="s">
        <v>178</v>
      </c>
      <c r="D259" s="4" t="s">
        <v>288</v>
      </c>
      <c r="E259" s="5">
        <v>11399.67</v>
      </c>
      <c r="F259" s="5">
        <v>0</v>
      </c>
      <c r="G259" s="5">
        <v>25</v>
      </c>
      <c r="H259" s="5">
        <v>327.17</v>
      </c>
      <c r="I259" s="5">
        <v>809.38</v>
      </c>
      <c r="J259" s="5">
        <v>125.4</v>
      </c>
      <c r="K259" s="5">
        <v>346.55</v>
      </c>
      <c r="L259" s="5">
        <v>808.24</v>
      </c>
      <c r="M259" s="5">
        <v>0</v>
      </c>
      <c r="N259" s="5">
        <f t="shared" si="9"/>
        <v>698.72</v>
      </c>
      <c r="O259" s="5">
        <v>4139.32</v>
      </c>
      <c r="P259" s="5">
        <f t="shared" si="10"/>
        <v>1743.02</v>
      </c>
      <c r="Q259" s="8">
        <f t="shared" si="11"/>
        <v>7260.35</v>
      </c>
    </row>
    <row r="260" spans="1:17" ht="24.9" customHeight="1" x14ac:dyDescent="0.3">
      <c r="A260" s="7">
        <v>0</v>
      </c>
      <c r="B260" s="4" t="s">
        <v>285</v>
      </c>
      <c r="C260" s="4" t="s">
        <v>178</v>
      </c>
      <c r="D260" s="4" t="s">
        <v>286</v>
      </c>
      <c r="E260" s="5">
        <v>16132.55</v>
      </c>
      <c r="F260" s="5">
        <v>0</v>
      </c>
      <c r="G260" s="5">
        <v>25</v>
      </c>
      <c r="H260" s="5">
        <v>463</v>
      </c>
      <c r="I260" s="5">
        <v>1145.4100000000001</v>
      </c>
      <c r="J260" s="5">
        <v>177.46</v>
      </c>
      <c r="K260" s="5">
        <v>490.43</v>
      </c>
      <c r="L260" s="5">
        <v>1143.8</v>
      </c>
      <c r="M260" s="5">
        <v>0</v>
      </c>
      <c r="N260" s="5">
        <f t="shared" si="9"/>
        <v>978.43000000000006</v>
      </c>
      <c r="O260" s="5">
        <v>10852.24</v>
      </c>
      <c r="P260" s="5">
        <f t="shared" si="10"/>
        <v>2466.67</v>
      </c>
      <c r="Q260" s="8">
        <f t="shared" si="11"/>
        <v>5280.3099999999995</v>
      </c>
    </row>
    <row r="261" spans="1:17" ht="24.9" customHeight="1" x14ac:dyDescent="0.3">
      <c r="A261" s="7">
        <v>205</v>
      </c>
      <c r="B261" s="4" t="s">
        <v>290</v>
      </c>
      <c r="C261" s="4" t="s">
        <v>291</v>
      </c>
      <c r="D261" s="4" t="s">
        <v>292</v>
      </c>
      <c r="E261" s="5">
        <v>8208.81</v>
      </c>
      <c r="F261" s="5">
        <v>0</v>
      </c>
      <c r="G261" s="5">
        <v>25</v>
      </c>
      <c r="H261" s="5">
        <v>235.59</v>
      </c>
      <c r="I261" s="5">
        <v>582.83000000000004</v>
      </c>
      <c r="J261" s="5">
        <v>90.3</v>
      </c>
      <c r="K261" s="5">
        <v>249.55</v>
      </c>
      <c r="L261" s="5">
        <v>582</v>
      </c>
      <c r="M261" s="5">
        <v>0</v>
      </c>
      <c r="N261" s="5">
        <f t="shared" ref="N261:N279" si="12">G261+H261+K261+M261</f>
        <v>510.14000000000004</v>
      </c>
      <c r="O261" s="5">
        <v>1294.8599999999999</v>
      </c>
      <c r="P261" s="5">
        <f t="shared" ref="P261:P279" si="13">I261+J261+L261</f>
        <v>1255.1300000000001</v>
      </c>
      <c r="Q261" s="8">
        <f t="shared" ref="Q261:Q279" si="14">E261-O261</f>
        <v>6913.95</v>
      </c>
    </row>
    <row r="262" spans="1:17" ht="24.9" customHeight="1" x14ac:dyDescent="0.3">
      <c r="A262" s="7">
        <v>502</v>
      </c>
      <c r="B262" s="4" t="s">
        <v>264</v>
      </c>
      <c r="C262" s="4" t="s">
        <v>180</v>
      </c>
      <c r="D262" s="4" t="s">
        <v>265</v>
      </c>
      <c r="E262" s="5">
        <v>35235.199999999997</v>
      </c>
      <c r="F262" s="5">
        <v>0</v>
      </c>
      <c r="G262" s="5">
        <v>25</v>
      </c>
      <c r="H262" s="5">
        <v>1011.25</v>
      </c>
      <c r="I262" s="5">
        <v>2501.6999999999998</v>
      </c>
      <c r="J262" s="5">
        <v>387.59</v>
      </c>
      <c r="K262" s="5">
        <v>1071.1500000000001</v>
      </c>
      <c r="L262" s="5">
        <v>2498.1799999999998</v>
      </c>
      <c r="M262" s="5">
        <v>0</v>
      </c>
      <c r="N262" s="5">
        <f t="shared" si="12"/>
        <v>2107.4</v>
      </c>
      <c r="O262" s="5">
        <v>18073.439999999999</v>
      </c>
      <c r="P262" s="5">
        <f t="shared" si="13"/>
        <v>5387.4699999999993</v>
      </c>
      <c r="Q262" s="8">
        <f t="shared" si="14"/>
        <v>17161.759999999998</v>
      </c>
    </row>
    <row r="263" spans="1:17" ht="24.9" customHeight="1" x14ac:dyDescent="0.3">
      <c r="A263" s="7">
        <v>502</v>
      </c>
      <c r="B263" s="4" t="s">
        <v>272</v>
      </c>
      <c r="C263" s="4" t="s">
        <v>180</v>
      </c>
      <c r="D263" s="4" t="s">
        <v>265</v>
      </c>
      <c r="E263" s="5">
        <v>35235.199999999997</v>
      </c>
      <c r="F263" s="5">
        <v>0</v>
      </c>
      <c r="G263" s="5">
        <v>25</v>
      </c>
      <c r="H263" s="5">
        <v>1011.25</v>
      </c>
      <c r="I263" s="5">
        <v>2501.6999999999998</v>
      </c>
      <c r="J263" s="5">
        <v>387.59</v>
      </c>
      <c r="K263" s="5">
        <v>1071.1500000000001</v>
      </c>
      <c r="L263" s="5">
        <v>2498.1799999999998</v>
      </c>
      <c r="M263" s="5">
        <v>0</v>
      </c>
      <c r="N263" s="5">
        <f t="shared" si="12"/>
        <v>2107.4</v>
      </c>
      <c r="O263" s="5">
        <v>7235.44</v>
      </c>
      <c r="P263" s="5">
        <f t="shared" si="13"/>
        <v>5387.4699999999993</v>
      </c>
      <c r="Q263" s="8">
        <f t="shared" si="14"/>
        <v>27999.759999999998</v>
      </c>
    </row>
    <row r="264" spans="1:17" ht="24.9" customHeight="1" x14ac:dyDescent="0.3">
      <c r="A264" s="7">
        <v>502</v>
      </c>
      <c r="B264" s="4" t="s">
        <v>266</v>
      </c>
      <c r="C264" s="4" t="s">
        <v>180</v>
      </c>
      <c r="D264" s="4" t="s">
        <v>265</v>
      </c>
      <c r="E264" s="5">
        <v>35235.199999999997</v>
      </c>
      <c r="F264" s="5">
        <v>0</v>
      </c>
      <c r="G264" s="5">
        <v>25</v>
      </c>
      <c r="H264" s="5">
        <v>1011.25</v>
      </c>
      <c r="I264" s="5">
        <v>2501.6999999999998</v>
      </c>
      <c r="J264" s="5">
        <v>387.59</v>
      </c>
      <c r="K264" s="5">
        <v>1071.1500000000001</v>
      </c>
      <c r="L264" s="5">
        <v>2498.1799999999998</v>
      </c>
      <c r="M264" s="5">
        <v>0</v>
      </c>
      <c r="N264" s="5">
        <f t="shared" si="12"/>
        <v>2107.4</v>
      </c>
      <c r="O264" s="5">
        <v>9121.34</v>
      </c>
      <c r="P264" s="5">
        <f t="shared" si="13"/>
        <v>5387.4699999999993</v>
      </c>
      <c r="Q264" s="8">
        <f t="shared" si="14"/>
        <v>26113.859999999997</v>
      </c>
    </row>
    <row r="265" spans="1:17" ht="24.9" customHeight="1" x14ac:dyDescent="0.3">
      <c r="A265" s="7">
        <v>502</v>
      </c>
      <c r="B265" s="4" t="s">
        <v>269</v>
      </c>
      <c r="C265" s="4" t="s">
        <v>180</v>
      </c>
      <c r="D265" s="4" t="s">
        <v>265</v>
      </c>
      <c r="E265" s="5">
        <v>35235.199999999997</v>
      </c>
      <c r="F265" s="5">
        <v>0</v>
      </c>
      <c r="G265" s="5">
        <v>25</v>
      </c>
      <c r="H265" s="5">
        <v>1011.25</v>
      </c>
      <c r="I265" s="5">
        <v>2501.6999999999998</v>
      </c>
      <c r="J265" s="5">
        <v>387.59</v>
      </c>
      <c r="K265" s="5">
        <v>1071.1500000000001</v>
      </c>
      <c r="L265" s="5">
        <v>2498.1799999999998</v>
      </c>
      <c r="M265" s="5">
        <v>0</v>
      </c>
      <c r="N265" s="5">
        <f t="shared" si="12"/>
        <v>2107.4</v>
      </c>
      <c r="O265" s="5">
        <v>3018.29</v>
      </c>
      <c r="P265" s="5">
        <f t="shared" si="13"/>
        <v>5387.4699999999993</v>
      </c>
      <c r="Q265" s="8">
        <f t="shared" si="14"/>
        <v>32216.909999999996</v>
      </c>
    </row>
    <row r="266" spans="1:17" ht="24.9" customHeight="1" x14ac:dyDescent="0.3">
      <c r="A266" s="7">
        <v>502</v>
      </c>
      <c r="B266" s="4" t="s">
        <v>273</v>
      </c>
      <c r="C266" s="4" t="s">
        <v>180</v>
      </c>
      <c r="D266" s="4" t="s">
        <v>265</v>
      </c>
      <c r="E266" s="5">
        <v>35235.199999999997</v>
      </c>
      <c r="F266" s="5">
        <v>0</v>
      </c>
      <c r="G266" s="5">
        <v>25</v>
      </c>
      <c r="H266" s="5">
        <v>1011.25</v>
      </c>
      <c r="I266" s="5">
        <v>2501.6999999999998</v>
      </c>
      <c r="J266" s="5">
        <v>387.59</v>
      </c>
      <c r="K266" s="5">
        <v>1071.1500000000001</v>
      </c>
      <c r="L266" s="5">
        <v>2498.1799999999998</v>
      </c>
      <c r="M266" s="5">
        <v>0</v>
      </c>
      <c r="N266" s="5">
        <f t="shared" si="12"/>
        <v>2107.4</v>
      </c>
      <c r="O266" s="5">
        <v>3018.29</v>
      </c>
      <c r="P266" s="5">
        <f t="shared" si="13"/>
        <v>5387.4699999999993</v>
      </c>
      <c r="Q266" s="8">
        <f t="shared" si="14"/>
        <v>32216.909999999996</v>
      </c>
    </row>
    <row r="267" spans="1:17" ht="24.9" customHeight="1" x14ac:dyDescent="0.3">
      <c r="A267" s="7">
        <v>502</v>
      </c>
      <c r="B267" s="4" t="s">
        <v>271</v>
      </c>
      <c r="C267" s="4" t="s">
        <v>180</v>
      </c>
      <c r="D267" s="4" t="s">
        <v>265</v>
      </c>
      <c r="E267" s="5">
        <v>35235.199999999997</v>
      </c>
      <c r="F267" s="5">
        <v>0</v>
      </c>
      <c r="G267" s="5">
        <v>25</v>
      </c>
      <c r="H267" s="5">
        <v>1011.25</v>
      </c>
      <c r="I267" s="5">
        <v>2501.6999999999998</v>
      </c>
      <c r="J267" s="5">
        <v>387.59</v>
      </c>
      <c r="K267" s="5">
        <v>1071.1500000000001</v>
      </c>
      <c r="L267" s="5">
        <v>2498.1799999999998</v>
      </c>
      <c r="M267" s="5">
        <v>0</v>
      </c>
      <c r="N267" s="5">
        <f t="shared" si="12"/>
        <v>2107.4</v>
      </c>
      <c r="O267" s="5">
        <v>7735.44</v>
      </c>
      <c r="P267" s="5">
        <f t="shared" si="13"/>
        <v>5387.4699999999993</v>
      </c>
      <c r="Q267" s="8">
        <f t="shared" si="14"/>
        <v>27499.759999999998</v>
      </c>
    </row>
    <row r="268" spans="1:17" ht="24.9" customHeight="1" x14ac:dyDescent="0.3">
      <c r="A268" s="7">
        <v>502</v>
      </c>
      <c r="B268" s="4" t="s">
        <v>370</v>
      </c>
      <c r="C268" s="4" t="s">
        <v>180</v>
      </c>
      <c r="D268" s="4" t="s">
        <v>265</v>
      </c>
      <c r="E268" s="5">
        <v>35235.199999999997</v>
      </c>
      <c r="F268" s="5">
        <v>0</v>
      </c>
      <c r="G268" s="5">
        <v>25</v>
      </c>
      <c r="H268" s="5">
        <v>1011.25</v>
      </c>
      <c r="I268" s="5">
        <v>2501.6999999999998</v>
      </c>
      <c r="J268" s="5">
        <v>387.59</v>
      </c>
      <c r="K268" s="5">
        <v>1071.1500000000001</v>
      </c>
      <c r="L268" s="5">
        <v>2498.1799999999998</v>
      </c>
      <c r="M268" s="5">
        <v>0</v>
      </c>
      <c r="N268" s="5">
        <f t="shared" si="12"/>
        <v>2107.4</v>
      </c>
      <c r="O268" s="5">
        <v>5121.34</v>
      </c>
      <c r="P268" s="5">
        <f t="shared" si="13"/>
        <v>5387.4699999999993</v>
      </c>
      <c r="Q268" s="8">
        <f t="shared" si="14"/>
        <v>30113.859999999997</v>
      </c>
    </row>
    <row r="269" spans="1:17" ht="24.9" customHeight="1" x14ac:dyDescent="0.3">
      <c r="A269" s="7">
        <v>502</v>
      </c>
      <c r="B269" s="4" t="s">
        <v>274</v>
      </c>
      <c r="C269" s="4" t="s">
        <v>180</v>
      </c>
      <c r="D269" s="4" t="s">
        <v>265</v>
      </c>
      <c r="E269" s="5">
        <v>35235.199999999997</v>
      </c>
      <c r="F269" s="5">
        <v>0</v>
      </c>
      <c r="G269" s="5">
        <v>25</v>
      </c>
      <c r="H269" s="5">
        <v>1011.25</v>
      </c>
      <c r="I269" s="5">
        <v>2501.6999999999998</v>
      </c>
      <c r="J269" s="5">
        <v>387.59</v>
      </c>
      <c r="K269" s="5">
        <v>1071.1500000000001</v>
      </c>
      <c r="L269" s="5">
        <v>2498.1799999999998</v>
      </c>
      <c r="M269" s="5">
        <v>0</v>
      </c>
      <c r="N269" s="5">
        <f t="shared" si="12"/>
        <v>2107.4</v>
      </c>
      <c r="O269" s="5">
        <v>12235.44</v>
      </c>
      <c r="P269" s="5">
        <f t="shared" si="13"/>
        <v>5387.4699999999993</v>
      </c>
      <c r="Q269" s="8">
        <f t="shared" si="14"/>
        <v>22999.759999999995</v>
      </c>
    </row>
    <row r="270" spans="1:17" ht="24.9" customHeight="1" x14ac:dyDescent="0.3">
      <c r="A270" s="7">
        <v>502</v>
      </c>
      <c r="B270" s="4" t="s">
        <v>267</v>
      </c>
      <c r="C270" s="4" t="s">
        <v>180</v>
      </c>
      <c r="D270" s="4" t="s">
        <v>265</v>
      </c>
      <c r="E270" s="5">
        <v>35235.199999999997</v>
      </c>
      <c r="F270" s="5">
        <v>0</v>
      </c>
      <c r="G270" s="5">
        <v>25</v>
      </c>
      <c r="H270" s="5">
        <v>1011.25</v>
      </c>
      <c r="I270" s="5">
        <v>2501.6999999999998</v>
      </c>
      <c r="J270" s="5">
        <v>387.59</v>
      </c>
      <c r="K270" s="5">
        <v>1071.1500000000001</v>
      </c>
      <c r="L270" s="5">
        <v>2498.1799999999998</v>
      </c>
      <c r="M270" s="5">
        <v>0</v>
      </c>
      <c r="N270" s="5">
        <f t="shared" si="12"/>
        <v>2107.4</v>
      </c>
      <c r="O270" s="5">
        <v>3018.29</v>
      </c>
      <c r="P270" s="5">
        <f t="shared" si="13"/>
        <v>5387.4699999999993</v>
      </c>
      <c r="Q270" s="8">
        <f t="shared" si="14"/>
        <v>32216.909999999996</v>
      </c>
    </row>
    <row r="271" spans="1:17" ht="24.9" customHeight="1" x14ac:dyDescent="0.3">
      <c r="A271" s="7">
        <v>502</v>
      </c>
      <c r="B271" s="4" t="s">
        <v>268</v>
      </c>
      <c r="C271" s="4" t="s">
        <v>180</v>
      </c>
      <c r="D271" s="4" t="s">
        <v>265</v>
      </c>
      <c r="E271" s="5">
        <v>35235.199999999997</v>
      </c>
      <c r="F271" s="5">
        <v>0</v>
      </c>
      <c r="G271" s="5">
        <v>25</v>
      </c>
      <c r="H271" s="5">
        <v>1011.25</v>
      </c>
      <c r="I271" s="5">
        <v>2501.6999999999998</v>
      </c>
      <c r="J271" s="5">
        <v>387.59</v>
      </c>
      <c r="K271" s="5">
        <v>1071.1500000000001</v>
      </c>
      <c r="L271" s="5">
        <v>2498.1799999999998</v>
      </c>
      <c r="M271" s="5">
        <v>0</v>
      </c>
      <c r="N271" s="5">
        <f t="shared" si="12"/>
        <v>2107.4</v>
      </c>
      <c r="O271" s="5">
        <v>6121.34</v>
      </c>
      <c r="P271" s="5">
        <f t="shared" si="13"/>
        <v>5387.4699999999993</v>
      </c>
      <c r="Q271" s="8">
        <f t="shared" si="14"/>
        <v>29113.859999999997</v>
      </c>
    </row>
    <row r="272" spans="1:17" ht="24.9" customHeight="1" x14ac:dyDescent="0.3">
      <c r="A272" s="7">
        <v>502</v>
      </c>
      <c r="B272" s="4" t="s">
        <v>270</v>
      </c>
      <c r="C272" s="4" t="s">
        <v>180</v>
      </c>
      <c r="D272" s="4" t="s">
        <v>265</v>
      </c>
      <c r="E272" s="5">
        <v>35235.199999999997</v>
      </c>
      <c r="F272" s="5">
        <v>0</v>
      </c>
      <c r="G272" s="5">
        <v>25</v>
      </c>
      <c r="H272" s="5">
        <v>1011.25</v>
      </c>
      <c r="I272" s="5">
        <v>2501.6999999999998</v>
      </c>
      <c r="J272" s="5">
        <v>387.59</v>
      </c>
      <c r="K272" s="5">
        <v>1071.1500000000001</v>
      </c>
      <c r="L272" s="5">
        <v>2498.1799999999998</v>
      </c>
      <c r="M272" s="5">
        <v>0</v>
      </c>
      <c r="N272" s="5">
        <f t="shared" si="12"/>
        <v>2107.4</v>
      </c>
      <c r="O272" s="5">
        <v>11845.44</v>
      </c>
      <c r="P272" s="5">
        <f t="shared" si="13"/>
        <v>5387.4699999999993</v>
      </c>
      <c r="Q272" s="8">
        <f t="shared" si="14"/>
        <v>23389.759999999995</v>
      </c>
    </row>
    <row r="273" spans="1:17" ht="24.9" customHeight="1" x14ac:dyDescent="0.3">
      <c r="A273" s="7">
        <v>502</v>
      </c>
      <c r="B273" s="4" t="s">
        <v>207</v>
      </c>
      <c r="C273" s="4" t="s">
        <v>180</v>
      </c>
      <c r="D273" s="4" t="s">
        <v>208</v>
      </c>
      <c r="E273" s="5">
        <v>9900</v>
      </c>
      <c r="F273" s="5">
        <v>0</v>
      </c>
      <c r="G273" s="5">
        <v>25</v>
      </c>
      <c r="H273" s="5">
        <v>284.13</v>
      </c>
      <c r="I273" s="5">
        <v>702.9</v>
      </c>
      <c r="J273" s="5">
        <v>108.9</v>
      </c>
      <c r="K273" s="5">
        <v>300.95999999999998</v>
      </c>
      <c r="L273" s="5">
        <v>701.91</v>
      </c>
      <c r="M273" s="5">
        <v>0</v>
      </c>
      <c r="N273" s="5">
        <f t="shared" si="12"/>
        <v>610.08999999999992</v>
      </c>
      <c r="O273" s="5">
        <v>5595.09</v>
      </c>
      <c r="P273" s="5">
        <f t="shared" si="13"/>
        <v>1513.71</v>
      </c>
      <c r="Q273" s="8">
        <f t="shared" si="14"/>
        <v>4304.91</v>
      </c>
    </row>
    <row r="274" spans="1:17" ht="24.9" customHeight="1" x14ac:dyDescent="0.3">
      <c r="A274" s="7">
        <v>502</v>
      </c>
      <c r="B274" s="4" t="s">
        <v>205</v>
      </c>
      <c r="C274" s="4" t="s">
        <v>180</v>
      </c>
      <c r="D274" s="4" t="s">
        <v>206</v>
      </c>
      <c r="E274" s="5">
        <v>14749.22</v>
      </c>
      <c r="F274" s="5">
        <v>0</v>
      </c>
      <c r="G274" s="5">
        <v>25</v>
      </c>
      <c r="H274" s="5">
        <v>423.3</v>
      </c>
      <c r="I274" s="5">
        <v>1047.19</v>
      </c>
      <c r="J274" s="5">
        <v>162.24</v>
      </c>
      <c r="K274" s="5">
        <v>448.38</v>
      </c>
      <c r="L274" s="5">
        <v>1045.72</v>
      </c>
      <c r="M274" s="5">
        <v>0</v>
      </c>
      <c r="N274" s="5">
        <f t="shared" si="12"/>
        <v>896.68000000000006</v>
      </c>
      <c r="O274" s="5">
        <v>6879.14</v>
      </c>
      <c r="P274" s="5">
        <f t="shared" si="13"/>
        <v>2255.15</v>
      </c>
      <c r="Q274" s="8">
        <f t="shared" si="14"/>
        <v>7870.079999999999</v>
      </c>
    </row>
    <row r="275" spans="1:17" ht="24.9" customHeight="1" x14ac:dyDescent="0.3">
      <c r="A275" s="7">
        <v>502</v>
      </c>
      <c r="B275" s="4" t="s">
        <v>275</v>
      </c>
      <c r="C275" s="4" t="s">
        <v>180</v>
      </c>
      <c r="D275" s="4" t="s">
        <v>276</v>
      </c>
      <c r="E275" s="5">
        <v>12618.75</v>
      </c>
      <c r="F275" s="5">
        <v>0</v>
      </c>
      <c r="G275" s="5">
        <v>25</v>
      </c>
      <c r="H275" s="5">
        <v>362.16</v>
      </c>
      <c r="I275" s="5">
        <v>895.93</v>
      </c>
      <c r="J275" s="5">
        <v>138.81</v>
      </c>
      <c r="K275" s="5">
        <v>383.61</v>
      </c>
      <c r="L275" s="5">
        <v>894.67</v>
      </c>
      <c r="M275" s="5">
        <v>0</v>
      </c>
      <c r="N275" s="5">
        <f t="shared" si="12"/>
        <v>770.77</v>
      </c>
      <c r="O275" s="5">
        <v>5823.2</v>
      </c>
      <c r="P275" s="5">
        <f t="shared" si="13"/>
        <v>1929.4099999999999</v>
      </c>
      <c r="Q275" s="8">
        <f t="shared" si="14"/>
        <v>6795.55</v>
      </c>
    </row>
    <row r="276" spans="1:17" ht="24.9" customHeight="1" x14ac:dyDescent="0.3">
      <c r="A276" s="7">
        <v>502</v>
      </c>
      <c r="B276" s="4" t="s">
        <v>202</v>
      </c>
      <c r="C276" s="4" t="s">
        <v>180</v>
      </c>
      <c r="D276" s="4" t="s">
        <v>203</v>
      </c>
      <c r="E276" s="5">
        <v>13200</v>
      </c>
      <c r="F276" s="5">
        <v>0</v>
      </c>
      <c r="G276" s="5">
        <v>25</v>
      </c>
      <c r="H276" s="5">
        <v>378.84</v>
      </c>
      <c r="I276" s="5">
        <v>937.2</v>
      </c>
      <c r="J276" s="5">
        <v>145.19999999999999</v>
      </c>
      <c r="K276" s="5">
        <v>401.28</v>
      </c>
      <c r="L276" s="5">
        <v>935.88</v>
      </c>
      <c r="M276" s="5">
        <v>0</v>
      </c>
      <c r="N276" s="5">
        <f t="shared" si="12"/>
        <v>805.11999999999989</v>
      </c>
      <c r="O276" s="5">
        <v>805.12</v>
      </c>
      <c r="P276" s="5">
        <f t="shared" si="13"/>
        <v>2018.2800000000002</v>
      </c>
      <c r="Q276" s="8">
        <f t="shared" si="14"/>
        <v>12394.88</v>
      </c>
    </row>
    <row r="277" spans="1:17" ht="24.9" customHeight="1" x14ac:dyDescent="0.3">
      <c r="A277" s="7">
        <v>502</v>
      </c>
      <c r="B277" s="4" t="s">
        <v>204</v>
      </c>
      <c r="C277" s="4" t="s">
        <v>180</v>
      </c>
      <c r="D277" s="4" t="s">
        <v>203</v>
      </c>
      <c r="E277" s="5">
        <v>13200</v>
      </c>
      <c r="F277" s="5">
        <v>0</v>
      </c>
      <c r="G277" s="5">
        <v>25</v>
      </c>
      <c r="H277" s="5">
        <v>378.84</v>
      </c>
      <c r="I277" s="5">
        <v>937.2</v>
      </c>
      <c r="J277" s="5">
        <v>145.19999999999999</v>
      </c>
      <c r="K277" s="5">
        <v>401.28</v>
      </c>
      <c r="L277" s="5">
        <v>935.88</v>
      </c>
      <c r="M277" s="5">
        <v>0</v>
      </c>
      <c r="N277" s="5">
        <f t="shared" si="12"/>
        <v>805.11999999999989</v>
      </c>
      <c r="O277" s="5">
        <v>10010.530000000001</v>
      </c>
      <c r="P277" s="5">
        <f t="shared" si="13"/>
        <v>2018.2800000000002</v>
      </c>
      <c r="Q277" s="8">
        <f t="shared" si="14"/>
        <v>3189.4699999999993</v>
      </c>
    </row>
    <row r="278" spans="1:17" ht="24.9" customHeight="1" x14ac:dyDescent="0.3">
      <c r="A278" s="7">
        <v>804</v>
      </c>
      <c r="B278" s="4" t="s">
        <v>296</v>
      </c>
      <c r="C278" s="4" t="s">
        <v>294</v>
      </c>
      <c r="D278" s="4" t="s">
        <v>297</v>
      </c>
      <c r="E278" s="5">
        <v>9900</v>
      </c>
      <c r="F278" s="5">
        <v>0</v>
      </c>
      <c r="G278" s="5">
        <v>25</v>
      </c>
      <c r="H278" s="5">
        <v>284.13</v>
      </c>
      <c r="I278" s="5">
        <v>702.9</v>
      </c>
      <c r="J278" s="5">
        <v>108.9</v>
      </c>
      <c r="K278" s="5">
        <v>300.95999999999998</v>
      </c>
      <c r="L278" s="5">
        <v>701.91</v>
      </c>
      <c r="M278" s="5">
        <v>0</v>
      </c>
      <c r="N278" s="5">
        <f t="shared" si="12"/>
        <v>610.08999999999992</v>
      </c>
      <c r="O278" s="5">
        <v>610.09</v>
      </c>
      <c r="P278" s="5">
        <f t="shared" si="13"/>
        <v>1513.71</v>
      </c>
      <c r="Q278" s="8">
        <f t="shared" si="14"/>
        <v>9289.91</v>
      </c>
    </row>
    <row r="279" spans="1:17" ht="24.9" customHeight="1" x14ac:dyDescent="0.3">
      <c r="A279" s="7">
        <v>804</v>
      </c>
      <c r="B279" s="4" t="s">
        <v>293</v>
      </c>
      <c r="C279" s="4" t="s">
        <v>294</v>
      </c>
      <c r="D279" s="4" t="s">
        <v>27</v>
      </c>
      <c r="E279" s="5">
        <v>6624.87</v>
      </c>
      <c r="F279" s="5">
        <v>0</v>
      </c>
      <c r="G279" s="5">
        <v>25</v>
      </c>
      <c r="H279" s="5">
        <v>190.13</v>
      </c>
      <c r="I279" s="5">
        <v>470.37</v>
      </c>
      <c r="J279" s="5">
        <v>72.87</v>
      </c>
      <c r="K279" s="5">
        <v>201.4</v>
      </c>
      <c r="L279" s="5">
        <v>469.7</v>
      </c>
      <c r="M279" s="5">
        <v>0</v>
      </c>
      <c r="N279" s="5">
        <f t="shared" si="12"/>
        <v>416.53</v>
      </c>
      <c r="O279" s="5">
        <v>416.53</v>
      </c>
      <c r="P279" s="5">
        <f t="shared" si="13"/>
        <v>1012.94</v>
      </c>
      <c r="Q279" s="8">
        <f t="shared" si="14"/>
        <v>6208.34</v>
      </c>
    </row>
  </sheetData>
  <mergeCells count="17">
    <mergeCell ref="A1:A3"/>
    <mergeCell ref="H2:I2"/>
    <mergeCell ref="K2:L2"/>
    <mergeCell ref="M2:M3"/>
    <mergeCell ref="J2:J3"/>
    <mergeCell ref="H1:N1"/>
    <mergeCell ref="Q1:Q3"/>
    <mergeCell ref="O2:O3"/>
    <mergeCell ref="P2:P3"/>
    <mergeCell ref="C1:C3"/>
    <mergeCell ref="B1:B3"/>
    <mergeCell ref="O1:P1"/>
    <mergeCell ref="F1:F3"/>
    <mergeCell ref="G1:G3"/>
    <mergeCell ref="E1:E3"/>
    <mergeCell ref="D1:D3"/>
    <mergeCell ref="N2:N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68204A67F6BC4EAC81A94B10C32218" ma:contentTypeVersion="7" ma:contentTypeDescription="Create a new document." ma:contentTypeScope="" ma:versionID="256851f736195e73b680b8aba2713f7c">
  <xsd:schema xmlns:xsd="http://www.w3.org/2001/XMLSchema" xmlns:xs="http://www.w3.org/2001/XMLSchema" xmlns:p="http://schemas.microsoft.com/office/2006/metadata/properties" xmlns:ns2="0d50b70f-9c1e-4c9a-a674-97a3e53e4348" targetNamespace="http://schemas.microsoft.com/office/2006/metadata/properties" ma:root="true" ma:fieldsID="4a91c83f00400b42b7de8ce70ae72fe2" ns2:_="">
    <xsd:import namespace="0d50b70f-9c1e-4c9a-a674-97a3e53e4348"/>
    <xsd:element name="properties">
      <xsd:complexType>
        <xsd:sequence>
          <xsd:element name="documentManagement">
            <xsd:complexType>
              <xsd:all>
                <xsd:element ref="ns2:Eje_x0020_Nacional" minOccurs="0"/>
                <xsd:element ref="ns2:Tipo_x0020_de_x0020_N_x00f3_mina"/>
                <xsd:element ref="ns2:Mes"/>
                <xsd:element ref="ns2:A_x00f1_o" minOccurs="0"/>
                <xsd:element ref="ns2:Formato_x0020_de_x0020_documento" minOccurs="0"/>
                <xsd:element ref="ns2:identifica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0b70f-9c1e-4c9a-a674-97a3e53e4348" elementFormDefault="qualified">
    <xsd:import namespace="http://schemas.microsoft.com/office/2006/documentManagement/types"/>
    <xsd:import namespace="http://schemas.microsoft.com/office/infopath/2007/PartnerControls"/>
    <xsd:element name="Eje_x0020_Nacional" ma:index="8" nillable="true" ma:displayName="Eje Nacional" ma:format="Dropdown" ma:internalName="Eje_x0020_Nacional">
      <xsd:simpleType>
        <xsd:restriction base="dms:Choice">
          <xsd:enumeration value="Eje Central"/>
          <xsd:enumeration value="Eje Este"/>
          <xsd:enumeration value="Eje Noroeste"/>
          <xsd:enumeration value="Eje Norte"/>
          <xsd:enumeration value="Eje Sur"/>
        </xsd:restriction>
      </xsd:simpleType>
    </xsd:element>
    <xsd:element name="Tipo_x0020_de_x0020_N_x00f3_mina" ma:index="9" ma:displayName="Tipo de Nómina" ma:format="Dropdown" ma:internalName="Tipo_x0020_de_x0020_N_x00f3_mina">
      <xsd:simpleType>
        <xsd:restriction base="dms:Choice">
          <xsd:enumeration value="Administrativa"/>
          <xsd:enumeration value="Personal Docente"/>
          <xsd:enumeration value="Dependencias Descentralizadas"/>
          <xsd:enumeration value="Global"/>
          <xsd:enumeration value="Personal Contratado"/>
        </xsd:restriction>
      </xsd:simpleType>
    </xsd:element>
    <xsd:element name="Mes" ma:index="10" ma:displayName="Mes" ma:format="Dropdown" ma:internalName="Mes">
      <xsd:simpleType>
        <xsd:restriction base="dms:Choice">
          <xsd:enumeration value="01 - Enero"/>
          <xsd:enumeration value="02 - Febrero"/>
          <xsd:enumeration value="03 - Marzo"/>
          <xsd:enumeration value="04 -0Abril"/>
          <xsd:enumeration value="05 - Mayo"/>
          <xsd:enumeration value="06 - Junio"/>
          <xsd:enumeration value="07 - Julio"/>
          <xsd:enumeration value="08 - Agosto"/>
          <xsd:enumeration value="09 - Septiembre"/>
          <xsd:enumeration value="10 - Octubre"/>
          <xsd:enumeration value="11 - Noviembre"/>
          <xsd:enumeration value="12 - Diciembre"/>
        </xsd:restriction>
      </xsd:simpleType>
    </xsd:element>
    <xsd:element name="A_x00f1_o" ma:index="11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</xsd:restriction>
      </xsd:simpleType>
    </xsd:element>
    <xsd:element name="Formato_x0020_de_x0020_documento" ma:index="12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  <xsd:element name="identificacion" ma:index="13" nillable="true" ma:displayName="identificacion" ma:internalName="identificac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 Document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0d50b70f-9c1e-4c9a-a674-97a3e53e4348">2016</A_x00f1_o>
    <Formato_x0020_de_x0020_documento xmlns="0d50b70f-9c1e-4c9a-a674-97a3e53e4348">1</Formato_x0020_de_x0020_documento>
    <Eje_x0020_Nacional xmlns="0d50b70f-9c1e-4c9a-a674-97a3e53e4348" xsi:nil="true"/>
    <Tipo_x0020_de_x0020_N_x00f3_mina xmlns="0d50b70f-9c1e-4c9a-a674-97a3e53e4348">Dependencias Descentralizadas</Tipo_x0020_de_x0020_N_x00f3_mina>
    <Mes xmlns="0d50b70f-9c1e-4c9a-a674-97a3e53e4348">10 - Octubre</Mes>
    <identificacion xmlns="0d50b70f-9c1e-4c9a-a674-97a3e53e4348" xsi:nil="true"/>
  </documentManagement>
</p:properties>
</file>

<file path=customXml/itemProps1.xml><?xml version="1.0" encoding="utf-8"?>
<ds:datastoreItem xmlns:ds="http://schemas.openxmlformats.org/officeDocument/2006/customXml" ds:itemID="{80FC8506-05B1-410B-B2D1-7A7729E1809C}"/>
</file>

<file path=customXml/itemProps2.xml><?xml version="1.0" encoding="utf-8"?>
<ds:datastoreItem xmlns:ds="http://schemas.openxmlformats.org/officeDocument/2006/customXml" ds:itemID="{B0018B80-7822-43D8-9807-9DE2CCC296B9}"/>
</file>

<file path=customXml/itemProps3.xml><?xml version="1.0" encoding="utf-8"?>
<ds:datastoreItem xmlns:ds="http://schemas.openxmlformats.org/officeDocument/2006/customXml" ds:itemID="{F03E28F3-2411-470F-B084-E2F519F338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EMPLEADOS DESCENT. - MINERD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Harold Jaffet Diaz Fernandez</dc:creator>
  <cp:lastModifiedBy>Massiel Elizabeth Segura Montilla</cp:lastModifiedBy>
  <dcterms:created xsi:type="dcterms:W3CDTF">2013-08-20T12:49:13Z</dcterms:created>
  <dcterms:modified xsi:type="dcterms:W3CDTF">2016-11-02T13:32:52Z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0x0101009168204A67F6BC4EAC81A94B10C32218</vt:lpwstr>
  </property>
</Properties>
</file>